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J:\TAJEMNIK\EKOD\2025\"/>
    </mc:Choice>
  </mc:AlternateContent>
  <xr:revisionPtr revIDLastSave="0" documentId="8_{28D1D9AB-E38F-4218-B922-92F84E2CC3C0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V" sheetId="2" state="hidden" r:id="rId1"/>
    <sheet name="Pokyn k výplatě odměn" sheetId="1" r:id="rId2"/>
  </sheets>
  <externalReferences>
    <externalReference r:id="rId3"/>
    <externalReference r:id="rId4"/>
    <externalReference r:id="rId5"/>
  </externalReferences>
  <definedNames>
    <definedName name="Absolvent">#REF!</definedName>
    <definedName name="BONUSKIV">'[1]Finální výpočet ML'!$B$34</definedName>
    <definedName name="cas">#REF!</definedName>
    <definedName name="CIZ">#REF!</definedName>
    <definedName name="Income">[2]Komplet!$C$39</definedName>
    <definedName name="KÓD">'[3]Přehled KIV ZS'!$B$3</definedName>
    <definedName name="_xlnm.Print_Area" localSheetId="1">'Pokyn k výplatě odměn'!$A$1:$C$32</definedName>
    <definedName name="Outcome">[2]Komplet!$C$38</definedName>
    <definedName name="PV">PV!$A$2:$A$457</definedName>
    <definedName name="RIV">#REF!</definedName>
    <definedName name="RUV">#REF!</definedName>
    <definedName name="SZZ">[1]Komplet!$C$35</definedName>
    <definedName name="Tituly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4" i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B251" i="2" s="1"/>
  <c r="F252" i="2"/>
  <c r="F253" i="2"/>
  <c r="F254" i="2"/>
  <c r="F255" i="2"/>
  <c r="F256" i="2"/>
  <c r="F257" i="2"/>
  <c r="F258" i="2"/>
  <c r="F259" i="2"/>
  <c r="B259" i="2" s="1"/>
  <c r="F260" i="2"/>
  <c r="F261" i="2"/>
  <c r="F262" i="2"/>
  <c r="F263" i="2"/>
  <c r="F264" i="2"/>
  <c r="F265" i="2"/>
  <c r="F266" i="2"/>
  <c r="F267" i="2"/>
  <c r="B267" i="2" s="1"/>
  <c r="F268" i="2"/>
  <c r="F269" i="2"/>
  <c r="F270" i="2"/>
  <c r="F271" i="2"/>
  <c r="F272" i="2"/>
  <c r="F273" i="2"/>
  <c r="F274" i="2"/>
  <c r="F275" i="2"/>
  <c r="B275" i="2" s="1"/>
  <c r="F276" i="2"/>
  <c r="F277" i="2"/>
  <c r="F278" i="2"/>
  <c r="F279" i="2"/>
  <c r="F280" i="2"/>
  <c r="F281" i="2"/>
  <c r="F282" i="2"/>
  <c r="F283" i="2"/>
  <c r="B283" i="2" s="1"/>
  <c r="F284" i="2"/>
  <c r="F285" i="2"/>
  <c r="F286" i="2"/>
  <c r="F287" i="2"/>
  <c r="F288" i="2"/>
  <c r="F289" i="2"/>
  <c r="F290" i="2"/>
  <c r="F291" i="2"/>
  <c r="B291" i="2" s="1"/>
  <c r="F292" i="2"/>
  <c r="F293" i="2"/>
  <c r="F294" i="2"/>
  <c r="F295" i="2"/>
  <c r="F296" i="2"/>
  <c r="F297" i="2"/>
  <c r="F298" i="2"/>
  <c r="F299" i="2"/>
  <c r="B299" i="2" s="1"/>
  <c r="F300" i="2"/>
  <c r="F301" i="2"/>
  <c r="F302" i="2"/>
  <c r="F303" i="2"/>
  <c r="F304" i="2"/>
  <c r="F305" i="2"/>
  <c r="F306" i="2"/>
  <c r="F307" i="2"/>
  <c r="B307" i="2" s="1"/>
  <c r="F308" i="2"/>
  <c r="F309" i="2"/>
  <c r="F310" i="2"/>
  <c r="F311" i="2"/>
  <c r="B311" i="2" s="1"/>
  <c r="F312" i="2"/>
  <c r="F313" i="2"/>
  <c r="F314" i="2"/>
  <c r="F315" i="2"/>
  <c r="B315" i="2" s="1"/>
  <c r="F316" i="2"/>
  <c r="B316" i="2" s="1"/>
  <c r="F317" i="2"/>
  <c r="F318" i="2"/>
  <c r="F319" i="2"/>
  <c r="B319" i="2" s="1"/>
  <c r="F320" i="2"/>
  <c r="F321" i="2"/>
  <c r="F322" i="2"/>
  <c r="F323" i="2"/>
  <c r="B323" i="2" s="1"/>
  <c r="F324" i="2"/>
  <c r="B324" i="2" s="1"/>
  <c r="F325" i="2"/>
  <c r="F326" i="2"/>
  <c r="F327" i="2"/>
  <c r="B327" i="2" s="1"/>
  <c r="F328" i="2"/>
  <c r="F329" i="2"/>
  <c r="F330" i="2"/>
  <c r="F331" i="2"/>
  <c r="B331" i="2" s="1"/>
  <c r="F332" i="2"/>
  <c r="B332" i="2" s="1"/>
  <c r="F333" i="2"/>
  <c r="F334" i="2"/>
  <c r="F335" i="2"/>
  <c r="B335" i="2" s="1"/>
  <c r="F336" i="2"/>
  <c r="F337" i="2"/>
  <c r="F338" i="2"/>
  <c r="F339" i="2"/>
  <c r="B339" i="2" s="1"/>
  <c r="F340" i="2"/>
  <c r="B340" i="2" s="1"/>
  <c r="F341" i="2"/>
  <c r="F342" i="2"/>
  <c r="F343" i="2"/>
  <c r="B343" i="2" s="1"/>
  <c r="F344" i="2"/>
  <c r="F345" i="2"/>
  <c r="F346" i="2"/>
  <c r="F347" i="2"/>
  <c r="B347" i="2" s="1"/>
  <c r="F348" i="2"/>
  <c r="B348" i="2" s="1"/>
  <c r="F349" i="2"/>
  <c r="F350" i="2"/>
  <c r="F351" i="2"/>
  <c r="B351" i="2" s="1"/>
  <c r="F352" i="2"/>
  <c r="F353" i="2"/>
  <c r="F354" i="2"/>
  <c r="F355" i="2"/>
  <c r="B355" i="2" s="1"/>
  <c r="F356" i="2"/>
  <c r="B356" i="2" s="1"/>
  <c r="F357" i="2"/>
  <c r="F358" i="2"/>
  <c r="F359" i="2"/>
  <c r="B359" i="2" s="1"/>
  <c r="F360" i="2"/>
  <c r="F361" i="2"/>
  <c r="F362" i="2"/>
  <c r="F363" i="2"/>
  <c r="B363" i="2" s="1"/>
  <c r="F364" i="2"/>
  <c r="B364" i="2" s="1"/>
  <c r="F365" i="2"/>
  <c r="F366" i="2"/>
  <c r="F367" i="2"/>
  <c r="B367" i="2" s="1"/>
  <c r="F368" i="2"/>
  <c r="F369" i="2"/>
  <c r="F370" i="2"/>
  <c r="F371" i="2"/>
  <c r="B371" i="2" s="1"/>
  <c r="F372" i="2"/>
  <c r="B372" i="2" s="1"/>
  <c r="F373" i="2"/>
  <c r="F374" i="2"/>
  <c r="F375" i="2"/>
  <c r="B375" i="2" s="1"/>
  <c r="F376" i="2"/>
  <c r="F377" i="2"/>
  <c r="F378" i="2"/>
  <c r="F379" i="2"/>
  <c r="B379" i="2" s="1"/>
  <c r="F380" i="2"/>
  <c r="B380" i="2" s="1"/>
  <c r="F381" i="2"/>
  <c r="F382" i="2"/>
  <c r="F383" i="2"/>
  <c r="B383" i="2" s="1"/>
  <c r="F384" i="2"/>
  <c r="F385" i="2"/>
  <c r="F386" i="2"/>
  <c r="F387" i="2"/>
  <c r="B387" i="2" s="1"/>
  <c r="F388" i="2"/>
  <c r="B388" i="2" s="1"/>
  <c r="F389" i="2"/>
  <c r="F390" i="2"/>
  <c r="F391" i="2"/>
  <c r="B391" i="2" s="1"/>
  <c r="F392" i="2"/>
  <c r="F393" i="2"/>
  <c r="F394" i="2"/>
  <c r="F395" i="2"/>
  <c r="B395" i="2" s="1"/>
  <c r="F396" i="2"/>
  <c r="B396" i="2" s="1"/>
  <c r="F397" i="2"/>
  <c r="F398" i="2"/>
  <c r="F399" i="2"/>
  <c r="B399" i="2" s="1"/>
  <c r="F400" i="2"/>
  <c r="F401" i="2"/>
  <c r="F402" i="2"/>
  <c r="F403" i="2"/>
  <c r="B403" i="2" s="1"/>
  <c r="F404" i="2"/>
  <c r="B404" i="2" s="1"/>
  <c r="F405" i="2"/>
  <c r="F406" i="2"/>
  <c r="F407" i="2"/>
  <c r="B407" i="2" s="1"/>
  <c r="F408" i="2"/>
  <c r="F409" i="2"/>
  <c r="F410" i="2"/>
  <c r="F411" i="2"/>
  <c r="B411" i="2" s="1"/>
  <c r="F412" i="2"/>
  <c r="B412" i="2" s="1"/>
  <c r="F413" i="2"/>
  <c r="F414" i="2"/>
  <c r="F415" i="2"/>
  <c r="B415" i="2" s="1"/>
  <c r="F416" i="2"/>
  <c r="F417" i="2"/>
  <c r="F418" i="2"/>
  <c r="F419" i="2"/>
  <c r="B419" i="2" s="1"/>
  <c r="F420" i="2"/>
  <c r="B420" i="2" s="1"/>
  <c r="F421" i="2"/>
  <c r="F422" i="2"/>
  <c r="F423" i="2"/>
  <c r="B423" i="2" s="1"/>
  <c r="F424" i="2"/>
  <c r="F425" i="2"/>
  <c r="F426" i="2"/>
  <c r="F427" i="2"/>
  <c r="B427" i="2" s="1"/>
  <c r="F428" i="2"/>
  <c r="B428" i="2" s="1"/>
  <c r="F429" i="2"/>
  <c r="F430" i="2"/>
  <c r="F431" i="2"/>
  <c r="B431" i="2" s="1"/>
  <c r="F432" i="2"/>
  <c r="F433" i="2"/>
  <c r="F434" i="2"/>
  <c r="F435" i="2"/>
  <c r="B435" i="2" s="1"/>
  <c r="F436" i="2"/>
  <c r="B436" i="2" s="1"/>
  <c r="F437" i="2"/>
  <c r="F438" i="2"/>
  <c r="F439" i="2"/>
  <c r="B439" i="2" s="1"/>
  <c r="F440" i="2"/>
  <c r="F441" i="2"/>
  <c r="F442" i="2"/>
  <c r="F443" i="2"/>
  <c r="B443" i="2" s="1"/>
  <c r="F444" i="2"/>
  <c r="B444" i="2" s="1"/>
  <c r="F445" i="2"/>
  <c r="F446" i="2"/>
  <c r="F447" i="2"/>
  <c r="B447" i="2" s="1"/>
  <c r="F448" i="2"/>
  <c r="B448" i="2" s="1"/>
  <c r="F449" i="2"/>
  <c r="F450" i="2"/>
  <c r="B450" i="2" s="1"/>
  <c r="F451" i="2"/>
  <c r="B451" i="2" s="1"/>
  <c r="F452" i="2"/>
  <c r="B452" i="2" s="1"/>
  <c r="F453" i="2"/>
  <c r="F454" i="2"/>
  <c r="F455" i="2"/>
  <c r="B455" i="2" s="1"/>
  <c r="F456" i="2"/>
  <c r="F457" i="2"/>
  <c r="F2" i="2"/>
  <c r="B2" i="2" s="1"/>
  <c r="B47" i="2"/>
  <c r="A3" i="2"/>
  <c r="B3" i="2"/>
  <c r="A4" i="2"/>
  <c r="B4" i="2"/>
  <c r="A5" i="2"/>
  <c r="B5" i="2"/>
  <c r="A6" i="2"/>
  <c r="B6" i="2"/>
  <c r="A7" i="2"/>
  <c r="B7" i="2"/>
  <c r="A8" i="2"/>
  <c r="B8" i="2"/>
  <c r="A9" i="2"/>
  <c r="B9" i="2"/>
  <c r="A10" i="2"/>
  <c r="B10" i="2"/>
  <c r="A11" i="2"/>
  <c r="B11" i="2"/>
  <c r="A12" i="2"/>
  <c r="B12" i="2"/>
  <c r="A13" i="2"/>
  <c r="B13" i="2"/>
  <c r="A14" i="2"/>
  <c r="B14" i="2"/>
  <c r="A15" i="2"/>
  <c r="B15" i="2"/>
  <c r="A16" i="2"/>
  <c r="B16" i="2"/>
  <c r="A17" i="2"/>
  <c r="B17" i="2"/>
  <c r="A18" i="2"/>
  <c r="B18" i="2"/>
  <c r="A19" i="2"/>
  <c r="B19" i="2"/>
  <c r="A20" i="2"/>
  <c r="B20" i="2"/>
  <c r="A21" i="2"/>
  <c r="B21" i="2"/>
  <c r="A22" i="2"/>
  <c r="B22" i="2"/>
  <c r="A23" i="2"/>
  <c r="B23" i="2"/>
  <c r="A24" i="2"/>
  <c r="B24" i="2"/>
  <c r="A25" i="2"/>
  <c r="B25" i="2"/>
  <c r="A26" i="2"/>
  <c r="B26" i="2"/>
  <c r="A27" i="2"/>
  <c r="B27" i="2"/>
  <c r="A28" i="2"/>
  <c r="B28" i="2"/>
  <c r="A29" i="2"/>
  <c r="B29" i="2"/>
  <c r="A30" i="2"/>
  <c r="B30" i="2"/>
  <c r="A31" i="2"/>
  <c r="B31" i="2"/>
  <c r="A32" i="2"/>
  <c r="B32" i="2"/>
  <c r="A33" i="2"/>
  <c r="B33" i="2"/>
  <c r="A34" i="2"/>
  <c r="B34" i="2"/>
  <c r="A35" i="2"/>
  <c r="B35" i="2"/>
  <c r="A36" i="2"/>
  <c r="B36" i="2"/>
  <c r="A37" i="2"/>
  <c r="B37" i="2"/>
  <c r="A38" i="2"/>
  <c r="B38" i="2"/>
  <c r="A39" i="2"/>
  <c r="B39" i="2"/>
  <c r="A40" i="2"/>
  <c r="B40" i="2"/>
  <c r="A41" i="2"/>
  <c r="B41" i="2"/>
  <c r="A42" i="2"/>
  <c r="B42" i="2"/>
  <c r="A43" i="2"/>
  <c r="B43" i="2"/>
  <c r="A44" i="2"/>
  <c r="B44" i="2"/>
  <c r="A45" i="2"/>
  <c r="B45" i="2"/>
  <c r="A46" i="2"/>
  <c r="B46" i="2"/>
  <c r="A47" i="2"/>
  <c r="A48" i="2"/>
  <c r="B48" i="2"/>
  <c r="A49" i="2"/>
  <c r="B49" i="2"/>
  <c r="A50" i="2"/>
  <c r="B50" i="2"/>
  <c r="A51" i="2"/>
  <c r="B51" i="2"/>
  <c r="A52" i="2"/>
  <c r="B52" i="2"/>
  <c r="A53" i="2"/>
  <c r="B53" i="2"/>
  <c r="A54" i="2"/>
  <c r="B54" i="2"/>
  <c r="A55" i="2"/>
  <c r="B55" i="2"/>
  <c r="A56" i="2"/>
  <c r="B56" i="2"/>
  <c r="A57" i="2"/>
  <c r="B57" i="2"/>
  <c r="A58" i="2"/>
  <c r="B58" i="2"/>
  <c r="A59" i="2"/>
  <c r="B59" i="2"/>
  <c r="A60" i="2"/>
  <c r="B60" i="2"/>
  <c r="A61" i="2"/>
  <c r="B61" i="2"/>
  <c r="A62" i="2"/>
  <c r="B62" i="2"/>
  <c r="A63" i="2"/>
  <c r="B63" i="2"/>
  <c r="A64" i="2"/>
  <c r="B64" i="2"/>
  <c r="A65" i="2"/>
  <c r="B65" i="2"/>
  <c r="A66" i="2"/>
  <c r="B66" i="2"/>
  <c r="A67" i="2"/>
  <c r="B67" i="2"/>
  <c r="A68" i="2"/>
  <c r="B68" i="2"/>
  <c r="A69" i="2"/>
  <c r="B69" i="2"/>
  <c r="A70" i="2"/>
  <c r="B70" i="2"/>
  <c r="A71" i="2"/>
  <c r="B71" i="2"/>
  <c r="A72" i="2"/>
  <c r="B72" i="2"/>
  <c r="A73" i="2"/>
  <c r="B73" i="2"/>
  <c r="A74" i="2"/>
  <c r="B74" i="2"/>
  <c r="A75" i="2"/>
  <c r="B75" i="2"/>
  <c r="A76" i="2"/>
  <c r="B76" i="2"/>
  <c r="A77" i="2"/>
  <c r="B77" i="2"/>
  <c r="A78" i="2"/>
  <c r="B78" i="2"/>
  <c r="A79" i="2"/>
  <c r="B79" i="2"/>
  <c r="A80" i="2"/>
  <c r="B80" i="2"/>
  <c r="A81" i="2"/>
  <c r="B81" i="2"/>
  <c r="A82" i="2"/>
  <c r="B82" i="2"/>
  <c r="A83" i="2"/>
  <c r="B83" i="2"/>
  <c r="A84" i="2"/>
  <c r="B84" i="2"/>
  <c r="A85" i="2"/>
  <c r="B85" i="2"/>
  <c r="A86" i="2"/>
  <c r="B86" i="2"/>
  <c r="A87" i="2"/>
  <c r="B87" i="2"/>
  <c r="A88" i="2"/>
  <c r="B88" i="2"/>
  <c r="A89" i="2"/>
  <c r="B89" i="2"/>
  <c r="A90" i="2"/>
  <c r="B90" i="2"/>
  <c r="A91" i="2"/>
  <c r="B91" i="2"/>
  <c r="A92" i="2"/>
  <c r="B92" i="2"/>
  <c r="A93" i="2"/>
  <c r="B93" i="2"/>
  <c r="A94" i="2"/>
  <c r="B94" i="2"/>
  <c r="A95" i="2"/>
  <c r="B95" i="2"/>
  <c r="A96" i="2"/>
  <c r="B96" i="2"/>
  <c r="A97" i="2"/>
  <c r="B97" i="2"/>
  <c r="A98" i="2"/>
  <c r="B98" i="2"/>
  <c r="A99" i="2"/>
  <c r="B99" i="2"/>
  <c r="A100" i="2"/>
  <c r="B100" i="2"/>
  <c r="A101" i="2"/>
  <c r="B101" i="2"/>
  <c r="A102" i="2"/>
  <c r="B102" i="2"/>
  <c r="A103" i="2"/>
  <c r="B103" i="2"/>
  <c r="A104" i="2"/>
  <c r="B104" i="2"/>
  <c r="A105" i="2"/>
  <c r="B105" i="2"/>
  <c r="A106" i="2"/>
  <c r="B106" i="2"/>
  <c r="A107" i="2"/>
  <c r="B107" i="2"/>
  <c r="A108" i="2"/>
  <c r="B108" i="2"/>
  <c r="A109" i="2"/>
  <c r="B109" i="2"/>
  <c r="A110" i="2"/>
  <c r="B110" i="2"/>
  <c r="A111" i="2"/>
  <c r="B111" i="2"/>
  <c r="A112" i="2"/>
  <c r="B112" i="2"/>
  <c r="A113" i="2"/>
  <c r="B113" i="2"/>
  <c r="A114" i="2"/>
  <c r="B114" i="2"/>
  <c r="A115" i="2"/>
  <c r="B115" i="2"/>
  <c r="A116" i="2"/>
  <c r="B116" i="2"/>
  <c r="A117" i="2"/>
  <c r="B117" i="2"/>
  <c r="A118" i="2"/>
  <c r="B118" i="2"/>
  <c r="A119" i="2"/>
  <c r="B119" i="2"/>
  <c r="A120" i="2"/>
  <c r="B120" i="2"/>
  <c r="A121" i="2"/>
  <c r="B121" i="2"/>
  <c r="A122" i="2"/>
  <c r="B122" i="2"/>
  <c r="A123" i="2"/>
  <c r="B123" i="2"/>
  <c r="A124" i="2"/>
  <c r="B124" i="2"/>
  <c r="A125" i="2"/>
  <c r="B125" i="2"/>
  <c r="A126" i="2"/>
  <c r="B126" i="2"/>
  <c r="A127" i="2"/>
  <c r="B127" i="2"/>
  <c r="A128" i="2"/>
  <c r="B128" i="2"/>
  <c r="A129" i="2"/>
  <c r="B129" i="2"/>
  <c r="A130" i="2"/>
  <c r="B130" i="2"/>
  <c r="A131" i="2"/>
  <c r="B131" i="2"/>
  <c r="A132" i="2"/>
  <c r="B132" i="2"/>
  <c r="A133" i="2"/>
  <c r="B133" i="2"/>
  <c r="A134" i="2"/>
  <c r="B134" i="2"/>
  <c r="A135" i="2"/>
  <c r="B135" i="2"/>
  <c r="A136" i="2"/>
  <c r="B136" i="2"/>
  <c r="A137" i="2"/>
  <c r="B137" i="2"/>
  <c r="A138" i="2"/>
  <c r="B138" i="2"/>
  <c r="A139" i="2"/>
  <c r="B139" i="2"/>
  <c r="A140" i="2"/>
  <c r="B140" i="2"/>
  <c r="A141" i="2"/>
  <c r="B141" i="2"/>
  <c r="A142" i="2"/>
  <c r="B142" i="2"/>
  <c r="A143" i="2"/>
  <c r="B143" i="2"/>
  <c r="A144" i="2"/>
  <c r="B144" i="2"/>
  <c r="A145" i="2"/>
  <c r="B145" i="2"/>
  <c r="A146" i="2"/>
  <c r="B146" i="2"/>
  <c r="A147" i="2"/>
  <c r="B147" i="2"/>
  <c r="A148" i="2"/>
  <c r="B148" i="2"/>
  <c r="A149" i="2"/>
  <c r="B149" i="2"/>
  <c r="A150" i="2"/>
  <c r="B150" i="2"/>
  <c r="A151" i="2"/>
  <c r="B151" i="2"/>
  <c r="A152" i="2"/>
  <c r="B152" i="2"/>
  <c r="A153" i="2"/>
  <c r="B153" i="2"/>
  <c r="A154" i="2"/>
  <c r="B154" i="2"/>
  <c r="A155" i="2"/>
  <c r="B155" i="2"/>
  <c r="A156" i="2"/>
  <c r="B156" i="2"/>
  <c r="A157" i="2"/>
  <c r="B157" i="2"/>
  <c r="A158" i="2"/>
  <c r="B158" i="2"/>
  <c r="A159" i="2"/>
  <c r="B159" i="2"/>
  <c r="A160" i="2"/>
  <c r="B160" i="2"/>
  <c r="A161" i="2"/>
  <c r="B161" i="2"/>
  <c r="A162" i="2"/>
  <c r="B162" i="2"/>
  <c r="A163" i="2"/>
  <c r="B163" i="2"/>
  <c r="A164" i="2"/>
  <c r="B164" i="2"/>
  <c r="A165" i="2"/>
  <c r="B165" i="2"/>
  <c r="A166" i="2"/>
  <c r="B166" i="2"/>
  <c r="A167" i="2"/>
  <c r="B167" i="2"/>
  <c r="A168" i="2"/>
  <c r="B168" i="2"/>
  <c r="A169" i="2"/>
  <c r="B169" i="2"/>
  <c r="A170" i="2"/>
  <c r="B170" i="2"/>
  <c r="A171" i="2"/>
  <c r="B171" i="2"/>
  <c r="A172" i="2"/>
  <c r="B172" i="2"/>
  <c r="A173" i="2"/>
  <c r="B173" i="2"/>
  <c r="A174" i="2"/>
  <c r="B174" i="2"/>
  <c r="A175" i="2"/>
  <c r="B175" i="2"/>
  <c r="A176" i="2"/>
  <c r="B176" i="2"/>
  <c r="A177" i="2"/>
  <c r="B177" i="2"/>
  <c r="A178" i="2"/>
  <c r="B178" i="2"/>
  <c r="A179" i="2"/>
  <c r="B179" i="2"/>
  <c r="A180" i="2"/>
  <c r="B180" i="2"/>
  <c r="A181" i="2"/>
  <c r="B181" i="2"/>
  <c r="A182" i="2"/>
  <c r="B182" i="2"/>
  <c r="A183" i="2"/>
  <c r="B183" i="2"/>
  <c r="A184" i="2"/>
  <c r="B184" i="2"/>
  <c r="A185" i="2"/>
  <c r="B185" i="2"/>
  <c r="A186" i="2"/>
  <c r="B186" i="2"/>
  <c r="A187" i="2"/>
  <c r="B187" i="2"/>
  <c r="A188" i="2"/>
  <c r="B188" i="2"/>
  <c r="A189" i="2"/>
  <c r="B189" i="2"/>
  <c r="A190" i="2"/>
  <c r="B190" i="2"/>
  <c r="A191" i="2"/>
  <c r="B191" i="2"/>
  <c r="A192" i="2"/>
  <c r="B192" i="2"/>
  <c r="A193" i="2"/>
  <c r="B193" i="2"/>
  <c r="A194" i="2"/>
  <c r="B194" i="2"/>
  <c r="A195" i="2"/>
  <c r="B195" i="2"/>
  <c r="A196" i="2"/>
  <c r="B196" i="2"/>
  <c r="A197" i="2"/>
  <c r="B197" i="2"/>
  <c r="A198" i="2"/>
  <c r="B198" i="2"/>
  <c r="A199" i="2"/>
  <c r="B199" i="2"/>
  <c r="A200" i="2"/>
  <c r="B200" i="2"/>
  <c r="A201" i="2"/>
  <c r="B201" i="2"/>
  <c r="A202" i="2"/>
  <c r="B202" i="2"/>
  <c r="A203" i="2"/>
  <c r="B203" i="2"/>
  <c r="A204" i="2"/>
  <c r="B204" i="2"/>
  <c r="A205" i="2"/>
  <c r="B205" i="2"/>
  <c r="A206" i="2"/>
  <c r="B206" i="2"/>
  <c r="A207" i="2"/>
  <c r="B207" i="2"/>
  <c r="A208" i="2"/>
  <c r="B208" i="2"/>
  <c r="A209" i="2"/>
  <c r="B209" i="2"/>
  <c r="A210" i="2"/>
  <c r="B210" i="2"/>
  <c r="A211" i="2"/>
  <c r="B211" i="2"/>
  <c r="A212" i="2"/>
  <c r="B212" i="2"/>
  <c r="A213" i="2"/>
  <c r="B213" i="2"/>
  <c r="A214" i="2"/>
  <c r="B214" i="2"/>
  <c r="A215" i="2"/>
  <c r="B215" i="2"/>
  <c r="A216" i="2"/>
  <c r="B216" i="2"/>
  <c r="A217" i="2"/>
  <c r="B217" i="2"/>
  <c r="A218" i="2"/>
  <c r="B218" i="2"/>
  <c r="A219" i="2"/>
  <c r="B219" i="2"/>
  <c r="A220" i="2"/>
  <c r="B220" i="2"/>
  <c r="A221" i="2"/>
  <c r="B221" i="2"/>
  <c r="A222" i="2"/>
  <c r="B222" i="2"/>
  <c r="A223" i="2"/>
  <c r="B223" i="2"/>
  <c r="A224" i="2"/>
  <c r="B224" i="2"/>
  <c r="A225" i="2"/>
  <c r="B225" i="2"/>
  <c r="A226" i="2"/>
  <c r="B226" i="2"/>
  <c r="A227" i="2"/>
  <c r="B227" i="2"/>
  <c r="A228" i="2"/>
  <c r="B228" i="2"/>
  <c r="A229" i="2"/>
  <c r="B229" i="2"/>
  <c r="A230" i="2"/>
  <c r="B230" i="2"/>
  <c r="A231" i="2"/>
  <c r="B231" i="2"/>
  <c r="A232" i="2"/>
  <c r="B232" i="2"/>
  <c r="A233" i="2"/>
  <c r="B233" i="2"/>
  <c r="A234" i="2"/>
  <c r="B234" i="2"/>
  <c r="A235" i="2"/>
  <c r="B235" i="2"/>
  <c r="A236" i="2"/>
  <c r="B236" i="2"/>
  <c r="A237" i="2"/>
  <c r="B237" i="2"/>
  <c r="A238" i="2"/>
  <c r="B238" i="2"/>
  <c r="A239" i="2"/>
  <c r="B239" i="2"/>
  <c r="A240" i="2"/>
  <c r="B240" i="2"/>
  <c r="A241" i="2"/>
  <c r="B241" i="2"/>
  <c r="A242" i="2"/>
  <c r="B242" i="2"/>
  <c r="A243" i="2"/>
  <c r="B243" i="2"/>
  <c r="A244" i="2"/>
  <c r="B244" i="2"/>
  <c r="A245" i="2"/>
  <c r="B245" i="2"/>
  <c r="A246" i="2"/>
  <c r="B246" i="2"/>
  <c r="A247" i="2"/>
  <c r="B247" i="2"/>
  <c r="A248" i="2"/>
  <c r="B248" i="2"/>
  <c r="A249" i="2"/>
  <c r="B249" i="2"/>
  <c r="A250" i="2"/>
  <c r="B250" i="2"/>
  <c r="A251" i="2"/>
  <c r="A252" i="2"/>
  <c r="B252" i="2"/>
  <c r="A253" i="2"/>
  <c r="B253" i="2"/>
  <c r="A254" i="2"/>
  <c r="B254" i="2"/>
  <c r="A255" i="2"/>
  <c r="B255" i="2"/>
  <c r="A256" i="2"/>
  <c r="B256" i="2"/>
  <c r="A257" i="2"/>
  <c r="B257" i="2"/>
  <c r="A258" i="2"/>
  <c r="B258" i="2"/>
  <c r="A259" i="2"/>
  <c r="A260" i="2"/>
  <c r="B260" i="2"/>
  <c r="A261" i="2"/>
  <c r="B261" i="2"/>
  <c r="A262" i="2"/>
  <c r="B262" i="2"/>
  <c r="A263" i="2"/>
  <c r="B263" i="2"/>
  <c r="A264" i="2"/>
  <c r="B264" i="2"/>
  <c r="A265" i="2"/>
  <c r="B265" i="2"/>
  <c r="A266" i="2"/>
  <c r="B266" i="2"/>
  <c r="A267" i="2"/>
  <c r="A268" i="2"/>
  <c r="B268" i="2"/>
  <c r="A269" i="2"/>
  <c r="B269" i="2"/>
  <c r="A270" i="2"/>
  <c r="B270" i="2"/>
  <c r="A271" i="2"/>
  <c r="B271" i="2"/>
  <c r="A272" i="2"/>
  <c r="B272" i="2"/>
  <c r="A273" i="2"/>
  <c r="B273" i="2"/>
  <c r="A274" i="2"/>
  <c r="B274" i="2"/>
  <c r="A275" i="2"/>
  <c r="A276" i="2"/>
  <c r="B276" i="2"/>
  <c r="A277" i="2"/>
  <c r="B277" i="2"/>
  <c r="A278" i="2"/>
  <c r="B278" i="2"/>
  <c r="A279" i="2"/>
  <c r="B279" i="2"/>
  <c r="A280" i="2"/>
  <c r="B280" i="2"/>
  <c r="A281" i="2"/>
  <c r="B281" i="2"/>
  <c r="A282" i="2"/>
  <c r="B282" i="2"/>
  <c r="A283" i="2"/>
  <c r="A284" i="2"/>
  <c r="B284" i="2"/>
  <c r="A285" i="2"/>
  <c r="B285" i="2"/>
  <c r="A286" i="2"/>
  <c r="B286" i="2"/>
  <c r="A287" i="2"/>
  <c r="B287" i="2"/>
  <c r="A288" i="2"/>
  <c r="B288" i="2"/>
  <c r="A289" i="2"/>
  <c r="B289" i="2"/>
  <c r="A290" i="2"/>
  <c r="B290" i="2"/>
  <c r="A291" i="2"/>
  <c r="A292" i="2"/>
  <c r="B292" i="2"/>
  <c r="A293" i="2"/>
  <c r="B293" i="2"/>
  <c r="A294" i="2"/>
  <c r="B294" i="2"/>
  <c r="A295" i="2"/>
  <c r="B295" i="2"/>
  <c r="A296" i="2"/>
  <c r="B296" i="2"/>
  <c r="A297" i="2"/>
  <c r="B297" i="2"/>
  <c r="A298" i="2"/>
  <c r="B298" i="2"/>
  <c r="A299" i="2"/>
  <c r="A300" i="2"/>
  <c r="B300" i="2"/>
  <c r="A301" i="2"/>
  <c r="B301" i="2"/>
  <c r="A302" i="2"/>
  <c r="B302" i="2"/>
  <c r="A303" i="2"/>
  <c r="B303" i="2"/>
  <c r="A304" i="2"/>
  <c r="B304" i="2"/>
  <c r="A305" i="2"/>
  <c r="B305" i="2"/>
  <c r="A306" i="2"/>
  <c r="B306" i="2"/>
  <c r="A307" i="2"/>
  <c r="A308" i="2"/>
  <c r="B308" i="2"/>
  <c r="A309" i="2"/>
  <c r="B309" i="2"/>
  <c r="A310" i="2"/>
  <c r="B310" i="2"/>
  <c r="A311" i="2"/>
  <c r="A312" i="2"/>
  <c r="B312" i="2"/>
  <c r="A313" i="2"/>
  <c r="B313" i="2"/>
  <c r="A314" i="2"/>
  <c r="B314" i="2"/>
  <c r="A315" i="2"/>
  <c r="A316" i="2"/>
  <c r="A317" i="2"/>
  <c r="B317" i="2"/>
  <c r="A318" i="2"/>
  <c r="B318" i="2"/>
  <c r="A319" i="2"/>
  <c r="A320" i="2"/>
  <c r="B320" i="2"/>
  <c r="A321" i="2"/>
  <c r="B321" i="2"/>
  <c r="A322" i="2"/>
  <c r="B322" i="2"/>
  <c r="A323" i="2"/>
  <c r="A324" i="2"/>
  <c r="A325" i="2"/>
  <c r="B325" i="2"/>
  <c r="A326" i="2"/>
  <c r="B326" i="2"/>
  <c r="A327" i="2"/>
  <c r="A328" i="2"/>
  <c r="B328" i="2"/>
  <c r="A329" i="2"/>
  <c r="B329" i="2"/>
  <c r="A330" i="2"/>
  <c r="B330" i="2"/>
  <c r="A331" i="2"/>
  <c r="A332" i="2"/>
  <c r="A333" i="2"/>
  <c r="B333" i="2"/>
  <c r="A334" i="2"/>
  <c r="B334" i="2"/>
  <c r="A335" i="2"/>
  <c r="A336" i="2"/>
  <c r="B336" i="2"/>
  <c r="A337" i="2"/>
  <c r="B337" i="2"/>
  <c r="A338" i="2"/>
  <c r="B338" i="2"/>
  <c r="A339" i="2"/>
  <c r="A340" i="2"/>
  <c r="A341" i="2"/>
  <c r="B341" i="2"/>
  <c r="A342" i="2"/>
  <c r="B342" i="2"/>
  <c r="A343" i="2"/>
  <c r="A344" i="2"/>
  <c r="B344" i="2"/>
  <c r="A345" i="2"/>
  <c r="B345" i="2"/>
  <c r="A346" i="2"/>
  <c r="B346" i="2"/>
  <c r="A347" i="2"/>
  <c r="A348" i="2"/>
  <c r="A349" i="2"/>
  <c r="B349" i="2"/>
  <c r="A350" i="2"/>
  <c r="B350" i="2"/>
  <c r="A351" i="2"/>
  <c r="A352" i="2"/>
  <c r="B352" i="2"/>
  <c r="A353" i="2"/>
  <c r="B353" i="2"/>
  <c r="A354" i="2"/>
  <c r="B354" i="2"/>
  <c r="A355" i="2"/>
  <c r="A356" i="2"/>
  <c r="A357" i="2"/>
  <c r="B357" i="2"/>
  <c r="A358" i="2"/>
  <c r="B358" i="2"/>
  <c r="A359" i="2"/>
  <c r="A360" i="2"/>
  <c r="B360" i="2"/>
  <c r="A361" i="2"/>
  <c r="B361" i="2"/>
  <c r="A362" i="2"/>
  <c r="B362" i="2"/>
  <c r="A363" i="2"/>
  <c r="A364" i="2"/>
  <c r="A365" i="2"/>
  <c r="B365" i="2"/>
  <c r="A366" i="2"/>
  <c r="B366" i="2"/>
  <c r="A367" i="2"/>
  <c r="A368" i="2"/>
  <c r="B368" i="2"/>
  <c r="A369" i="2"/>
  <c r="B369" i="2"/>
  <c r="A370" i="2"/>
  <c r="B370" i="2"/>
  <c r="A371" i="2"/>
  <c r="A372" i="2"/>
  <c r="A373" i="2"/>
  <c r="B373" i="2"/>
  <c r="A374" i="2"/>
  <c r="B374" i="2"/>
  <c r="A375" i="2"/>
  <c r="A376" i="2"/>
  <c r="B376" i="2"/>
  <c r="A377" i="2"/>
  <c r="B377" i="2"/>
  <c r="A378" i="2"/>
  <c r="B378" i="2"/>
  <c r="A379" i="2"/>
  <c r="A380" i="2"/>
  <c r="A381" i="2"/>
  <c r="B381" i="2"/>
  <c r="A382" i="2"/>
  <c r="B382" i="2"/>
  <c r="A383" i="2"/>
  <c r="A384" i="2"/>
  <c r="B384" i="2"/>
  <c r="A385" i="2"/>
  <c r="B385" i="2"/>
  <c r="A386" i="2"/>
  <c r="B386" i="2"/>
  <c r="A387" i="2"/>
  <c r="A388" i="2"/>
  <c r="A389" i="2"/>
  <c r="B389" i="2"/>
  <c r="A390" i="2"/>
  <c r="B390" i="2"/>
  <c r="A391" i="2"/>
  <c r="A392" i="2"/>
  <c r="B392" i="2"/>
  <c r="A393" i="2"/>
  <c r="B393" i="2"/>
  <c r="A394" i="2"/>
  <c r="B394" i="2"/>
  <c r="A395" i="2"/>
  <c r="A396" i="2"/>
  <c r="A397" i="2"/>
  <c r="B397" i="2"/>
  <c r="A398" i="2"/>
  <c r="B398" i="2"/>
  <c r="A399" i="2"/>
  <c r="A400" i="2"/>
  <c r="B400" i="2"/>
  <c r="A401" i="2"/>
  <c r="B401" i="2"/>
  <c r="A402" i="2"/>
  <c r="B402" i="2"/>
  <c r="A403" i="2"/>
  <c r="A404" i="2"/>
  <c r="A405" i="2"/>
  <c r="B405" i="2"/>
  <c r="A406" i="2"/>
  <c r="B406" i="2"/>
  <c r="A407" i="2"/>
  <c r="A408" i="2"/>
  <c r="B408" i="2"/>
  <c r="A409" i="2"/>
  <c r="B409" i="2"/>
  <c r="A410" i="2"/>
  <c r="B410" i="2"/>
  <c r="A411" i="2"/>
  <c r="A412" i="2"/>
  <c r="A413" i="2"/>
  <c r="B413" i="2"/>
  <c r="A414" i="2"/>
  <c r="B414" i="2"/>
  <c r="A415" i="2"/>
  <c r="A416" i="2"/>
  <c r="B416" i="2"/>
  <c r="A417" i="2"/>
  <c r="B417" i="2"/>
  <c r="A418" i="2"/>
  <c r="B418" i="2"/>
  <c r="A419" i="2"/>
  <c r="A420" i="2"/>
  <c r="A421" i="2"/>
  <c r="B421" i="2"/>
  <c r="A422" i="2"/>
  <c r="B422" i="2"/>
  <c r="A423" i="2"/>
  <c r="A424" i="2"/>
  <c r="B424" i="2"/>
  <c r="A425" i="2"/>
  <c r="B425" i="2"/>
  <c r="A426" i="2"/>
  <c r="B426" i="2"/>
  <c r="A427" i="2"/>
  <c r="A428" i="2"/>
  <c r="A429" i="2"/>
  <c r="B429" i="2"/>
  <c r="A430" i="2"/>
  <c r="B430" i="2"/>
  <c r="A431" i="2"/>
  <c r="A432" i="2"/>
  <c r="B432" i="2"/>
  <c r="A433" i="2"/>
  <c r="B433" i="2"/>
  <c r="A434" i="2"/>
  <c r="B434" i="2"/>
  <c r="A435" i="2"/>
  <c r="A436" i="2"/>
  <c r="A437" i="2"/>
  <c r="B437" i="2"/>
  <c r="A438" i="2"/>
  <c r="B438" i="2"/>
  <c r="A439" i="2"/>
  <c r="A440" i="2"/>
  <c r="B440" i="2"/>
  <c r="A441" i="2"/>
  <c r="B441" i="2"/>
  <c r="A442" i="2"/>
  <c r="B442" i="2"/>
  <c r="A443" i="2"/>
  <c r="A444" i="2"/>
  <c r="A445" i="2"/>
  <c r="B445" i="2"/>
  <c r="A446" i="2"/>
  <c r="B446" i="2"/>
  <c r="A447" i="2"/>
  <c r="A448" i="2"/>
  <c r="A449" i="2"/>
  <c r="B449" i="2"/>
  <c r="A450" i="2"/>
  <c r="A451" i="2"/>
  <c r="A452" i="2"/>
  <c r="A453" i="2"/>
  <c r="B453" i="2"/>
  <c r="A454" i="2"/>
  <c r="B454" i="2"/>
  <c r="A455" i="2"/>
  <c r="A456" i="2"/>
  <c r="B456" i="2"/>
  <c r="A457" i="2"/>
  <c r="B457" i="2"/>
  <c r="A2" i="2"/>
  <c r="C19" i="1"/>
</calcChain>
</file>

<file path=xl/sharedStrings.xml><?xml version="1.0" encoding="utf-8"?>
<sst xmlns="http://schemas.openxmlformats.org/spreadsheetml/2006/main" count="1405" uniqueCount="1062">
  <si>
    <t>Jméno</t>
  </si>
  <si>
    <t>PV</t>
  </si>
  <si>
    <t>Příjmení</t>
  </si>
  <si>
    <t>OSČPV- číslo PV</t>
  </si>
  <si>
    <t>Adamkovič</t>
  </si>
  <si>
    <t>Matúš</t>
  </si>
  <si>
    <t>4146340163.02</t>
  </si>
  <si>
    <t>Andera</t>
  </si>
  <si>
    <t>Nikola</t>
  </si>
  <si>
    <t>4189258065.01</t>
  </si>
  <si>
    <t>Andreska</t>
  </si>
  <si>
    <t>Jan</t>
  </si>
  <si>
    <t>4110518777.43</t>
  </si>
  <si>
    <t>Baborová</t>
  </si>
  <si>
    <t>Pavla</t>
  </si>
  <si>
    <t>4123722931.01</t>
  </si>
  <si>
    <t>Bakosová</t>
  </si>
  <si>
    <t>Dagmar</t>
  </si>
  <si>
    <t>4142151471.01</t>
  </si>
  <si>
    <t>Bárta</t>
  </si>
  <si>
    <t>Václav</t>
  </si>
  <si>
    <t>4184815970.17</t>
  </si>
  <si>
    <t>Bartoňová</t>
  </si>
  <si>
    <t>Miroslava</t>
  </si>
  <si>
    <t>4149449232.06</t>
  </si>
  <si>
    <t>Bartušek</t>
  </si>
  <si>
    <t>Aleš</t>
  </si>
  <si>
    <t>4175498935.06</t>
  </si>
  <si>
    <t>Battistová</t>
  </si>
  <si>
    <t>Eva</t>
  </si>
  <si>
    <t>4128443033.01</t>
  </si>
  <si>
    <t>4128443033.11</t>
  </si>
  <si>
    <t>Bělohlávková</t>
  </si>
  <si>
    <t>Petra</t>
  </si>
  <si>
    <t>4130877837.01</t>
  </si>
  <si>
    <t>Bendl</t>
  </si>
  <si>
    <t>Stanislav</t>
  </si>
  <si>
    <t>4119318174.01</t>
  </si>
  <si>
    <t>Bendlová</t>
  </si>
  <si>
    <t>Alena</t>
  </si>
  <si>
    <t>4153393433.01</t>
  </si>
  <si>
    <t>Beneš</t>
  </si>
  <si>
    <t>Pavel</t>
  </si>
  <si>
    <t>4121857302.05</t>
  </si>
  <si>
    <t>Martin</t>
  </si>
  <si>
    <t>4152140613.06</t>
  </si>
  <si>
    <t>Beran</t>
  </si>
  <si>
    <t>Filip</t>
  </si>
  <si>
    <t>4152593154.12</t>
  </si>
  <si>
    <t>Beránková</t>
  </si>
  <si>
    <t>Iva</t>
  </si>
  <si>
    <t>4141288870.06</t>
  </si>
  <si>
    <t>Bernoldová</t>
  </si>
  <si>
    <t>Jana</t>
  </si>
  <si>
    <t>4147891167.04</t>
  </si>
  <si>
    <t>Bertlová</t>
  </si>
  <si>
    <t>Barbora</t>
  </si>
  <si>
    <t>4154719126.04</t>
  </si>
  <si>
    <t>Biegel</t>
  </si>
  <si>
    <t>Madeleine</t>
  </si>
  <si>
    <t>4193247247.01</t>
  </si>
  <si>
    <t>Bílek</t>
  </si>
  <si>
    <t>4193818715.02</t>
  </si>
  <si>
    <t>Bírová</t>
  </si>
  <si>
    <t>4164437663.02</t>
  </si>
  <si>
    <t>Blažková</t>
  </si>
  <si>
    <t>Veronika</t>
  </si>
  <si>
    <t>4171462554.15</t>
  </si>
  <si>
    <t>Blinková Pelánová</t>
  </si>
  <si>
    <t>4115275323.04</t>
  </si>
  <si>
    <t>Botlík Nuc</t>
  </si>
  <si>
    <t>Tomáš</t>
  </si>
  <si>
    <t>4145734769.10</t>
  </si>
  <si>
    <t>Bouřil</t>
  </si>
  <si>
    <t>4197384676.01</t>
  </si>
  <si>
    <t>Bouřilová</t>
  </si>
  <si>
    <t>Hana</t>
  </si>
  <si>
    <t>4134333358.10</t>
  </si>
  <si>
    <t>4134333358.11</t>
  </si>
  <si>
    <t>Božík</t>
  </si>
  <si>
    <t>Michal</t>
  </si>
  <si>
    <t>4169936249.03</t>
  </si>
  <si>
    <t>Broukalová</t>
  </si>
  <si>
    <t>Jindra</t>
  </si>
  <si>
    <t>4168892100.04</t>
  </si>
  <si>
    <t>Brožová</t>
  </si>
  <si>
    <t>Šárka</t>
  </si>
  <si>
    <t>4134119455.01</t>
  </si>
  <si>
    <t>Bučková</t>
  </si>
  <si>
    <t>Tamara</t>
  </si>
  <si>
    <t>4189942798.23</t>
  </si>
  <si>
    <t>Bulant</t>
  </si>
  <si>
    <t>Matěj</t>
  </si>
  <si>
    <t>4193077006.06</t>
  </si>
  <si>
    <t>4193077006.05</t>
  </si>
  <si>
    <t>Bunc</t>
  </si>
  <si>
    <t>4140796834.03</t>
  </si>
  <si>
    <t>Cibulková</t>
  </si>
  <si>
    <t>4150442671.01</t>
  </si>
  <si>
    <t>Čančarová Houfková</t>
  </si>
  <si>
    <t>Andrea</t>
  </si>
  <si>
    <t>4159620381.01</t>
  </si>
  <si>
    <t>Čechová</t>
  </si>
  <si>
    <t>Ivana</t>
  </si>
  <si>
    <t>4188365804.01</t>
  </si>
  <si>
    <t>Čepičková</t>
  </si>
  <si>
    <t>4149372740.01</t>
  </si>
  <si>
    <t>Černá</t>
  </si>
  <si>
    <t>Věra</t>
  </si>
  <si>
    <t>4174480842.01</t>
  </si>
  <si>
    <t>Lucie</t>
  </si>
  <si>
    <t>4142325505.17</t>
  </si>
  <si>
    <t>Černochová</t>
  </si>
  <si>
    <t>4115468715.01</t>
  </si>
  <si>
    <t>Červený</t>
  </si>
  <si>
    <t>Igor</t>
  </si>
  <si>
    <t>4162372545.03</t>
  </si>
  <si>
    <t>4162372545.11</t>
  </si>
  <si>
    <t>4162372545.12</t>
  </si>
  <si>
    <t>4162372545.10</t>
  </si>
  <si>
    <t>4162372545.01</t>
  </si>
  <si>
    <t>Červinková Poesová</t>
  </si>
  <si>
    <t>Kristýna</t>
  </si>
  <si>
    <t>4131283387.02</t>
  </si>
  <si>
    <t>Daňková</t>
  </si>
  <si>
    <t>4131504772.01</t>
  </si>
  <si>
    <t>Dienstbier</t>
  </si>
  <si>
    <t>Jaroslava</t>
  </si>
  <si>
    <t>4136842517.01</t>
  </si>
  <si>
    <t>4136842517.05</t>
  </si>
  <si>
    <t>Dlouhý</t>
  </si>
  <si>
    <t>4146468632.05</t>
  </si>
  <si>
    <t>Dobrova</t>
  </si>
  <si>
    <t>Mariia</t>
  </si>
  <si>
    <t>4172978607.01</t>
  </si>
  <si>
    <t>Doležalová</t>
  </si>
  <si>
    <t>Eliška</t>
  </si>
  <si>
    <t>4121651323.14</t>
  </si>
  <si>
    <t>Doubek</t>
  </si>
  <si>
    <t>David</t>
  </si>
  <si>
    <t>4125371858.12</t>
  </si>
  <si>
    <t>Duschinská</t>
  </si>
  <si>
    <t>Karolina</t>
  </si>
  <si>
    <t>4159126599.24</t>
  </si>
  <si>
    <t>Dvořák</t>
  </si>
  <si>
    <t>Dominik</t>
  </si>
  <si>
    <t>4137959537.16</t>
  </si>
  <si>
    <t>Dvořáková</t>
  </si>
  <si>
    <t>Michaela</t>
  </si>
  <si>
    <t>4130847971.01</t>
  </si>
  <si>
    <t>Danuše</t>
  </si>
  <si>
    <t>4151147701.15</t>
  </si>
  <si>
    <t>Dymešová</t>
  </si>
  <si>
    <t>Gabriela</t>
  </si>
  <si>
    <t>4124164258.15</t>
  </si>
  <si>
    <t>Ébert-Zeminová</t>
  </si>
  <si>
    <t>Catherine</t>
  </si>
  <si>
    <t>4180641805.01</t>
  </si>
  <si>
    <t>Ehler</t>
  </si>
  <si>
    <t>Edvard</t>
  </si>
  <si>
    <t>4128517456.11</t>
  </si>
  <si>
    <t>Eliášková</t>
  </si>
  <si>
    <t>Klára</t>
  </si>
  <si>
    <t>4197344711.47</t>
  </si>
  <si>
    <t>Entnerová</t>
  </si>
  <si>
    <t>Kateřina</t>
  </si>
  <si>
    <t>4159256400.02</t>
  </si>
  <si>
    <t>Espinosa</t>
  </si>
  <si>
    <t>Allen</t>
  </si>
  <si>
    <t>4165756273.01</t>
  </si>
  <si>
    <t>Esserová</t>
  </si>
  <si>
    <t>4125432743.01</t>
  </si>
  <si>
    <t>4125432743.26</t>
  </si>
  <si>
    <t>Felcmanová</t>
  </si>
  <si>
    <t>Lenka</t>
  </si>
  <si>
    <t>4170460126.30</t>
  </si>
  <si>
    <t>Ferklová</t>
  </si>
  <si>
    <t>Alžběta</t>
  </si>
  <si>
    <t>4192524367.08</t>
  </si>
  <si>
    <t>Fialová</t>
  </si>
  <si>
    <t>Irena</t>
  </si>
  <si>
    <t>4113591704.01</t>
  </si>
  <si>
    <t>Fibigerová</t>
  </si>
  <si>
    <t>4180604408.01</t>
  </si>
  <si>
    <t>Fiřtová</t>
  </si>
  <si>
    <t>4174211615.01</t>
  </si>
  <si>
    <t>Fišerová</t>
  </si>
  <si>
    <t>Blanka</t>
  </si>
  <si>
    <t>4178470915.01</t>
  </si>
  <si>
    <t>Zuzana</t>
  </si>
  <si>
    <t>4131369902.16</t>
  </si>
  <si>
    <t>Foltýn</t>
  </si>
  <si>
    <t>Dušan</t>
  </si>
  <si>
    <t>4171119118.13</t>
  </si>
  <si>
    <t>Formanová</t>
  </si>
  <si>
    <t>4152020821.01</t>
  </si>
  <si>
    <t>Fořterová</t>
  </si>
  <si>
    <t>4185593920.01</t>
  </si>
  <si>
    <t>Francová</t>
  </si>
  <si>
    <t>Sylva</t>
  </si>
  <si>
    <t>4153767143.03</t>
  </si>
  <si>
    <t>Fremlová</t>
  </si>
  <si>
    <t>Vendula</t>
  </si>
  <si>
    <t>4183609029.04</t>
  </si>
  <si>
    <t>Frombergerová</t>
  </si>
  <si>
    <t>Anna</t>
  </si>
  <si>
    <t>4141911844.08</t>
  </si>
  <si>
    <t>Fučíková</t>
  </si>
  <si>
    <t>Milena</t>
  </si>
  <si>
    <t>4196891800.04</t>
  </si>
  <si>
    <t>Fulínová</t>
  </si>
  <si>
    <t>4160006548.26</t>
  </si>
  <si>
    <t>Fulková</t>
  </si>
  <si>
    <t>Marie</t>
  </si>
  <si>
    <t>4196740715.05</t>
  </si>
  <si>
    <t>Gajdošíková</t>
  </si>
  <si>
    <t>4127325338.06</t>
  </si>
  <si>
    <t>4159174287.01</t>
  </si>
  <si>
    <t>Gajdošová</t>
  </si>
  <si>
    <t>4153086110.01</t>
  </si>
  <si>
    <t>Germain-Rutherford</t>
  </si>
  <si>
    <t>Aline</t>
  </si>
  <si>
    <t>4165774821.01</t>
  </si>
  <si>
    <t>Getmanenko</t>
  </si>
  <si>
    <t>Natalia Ivanovna</t>
  </si>
  <si>
    <t>4149051102.02</t>
  </si>
  <si>
    <t>Glosíková</t>
  </si>
  <si>
    <t>Viera</t>
  </si>
  <si>
    <t>4129035745.02</t>
  </si>
  <si>
    <t>Golová</t>
  </si>
  <si>
    <t>Žaneta</t>
  </si>
  <si>
    <t>4120566123.01</t>
  </si>
  <si>
    <t>Gorol</t>
  </si>
  <si>
    <t>4169046797.01</t>
  </si>
  <si>
    <t>Greger</t>
  </si>
  <si>
    <t>4136649423.01</t>
  </si>
  <si>
    <t>Gregor</t>
  </si>
  <si>
    <t>Vít</t>
  </si>
  <si>
    <t>4135029260.04</t>
  </si>
  <si>
    <t>Hádková</t>
  </si>
  <si>
    <t>4143331295.01</t>
  </si>
  <si>
    <t>Hájková</t>
  </si>
  <si>
    <t>4152104688.01</t>
  </si>
  <si>
    <t>4145532122.03</t>
  </si>
  <si>
    <t>Vanda</t>
  </si>
  <si>
    <t>4116858071.01</t>
  </si>
  <si>
    <t>Hanel</t>
  </si>
  <si>
    <t>Lubomír</t>
  </si>
  <si>
    <t>4168427935.12</t>
  </si>
  <si>
    <t>Hanková</t>
  </si>
  <si>
    <t>Zdeňka</t>
  </si>
  <si>
    <t>4125010082.02</t>
  </si>
  <si>
    <t>Hanušová</t>
  </si>
  <si>
    <t>4129046834.21</t>
  </si>
  <si>
    <t>Hanyš Holemá</t>
  </si>
  <si>
    <t>4130666137.11</t>
  </si>
  <si>
    <t>Hašková</t>
  </si>
  <si>
    <t>4189732663.01</t>
  </si>
  <si>
    <t>Hašpl</t>
  </si>
  <si>
    <t>4199383977.02</t>
  </si>
  <si>
    <t>Hauser</t>
  </si>
  <si>
    <t>Michael</t>
  </si>
  <si>
    <t>4169421183.01</t>
  </si>
  <si>
    <t>Havlíčková</t>
  </si>
  <si>
    <t>Radka</t>
  </si>
  <si>
    <t>4115637702.07</t>
  </si>
  <si>
    <t>Havlůjová</t>
  </si>
  <si>
    <t>4137976929.23</t>
  </si>
  <si>
    <t>Hejlová</t>
  </si>
  <si>
    <t>Helena</t>
  </si>
  <si>
    <t>4118270598.01</t>
  </si>
  <si>
    <t>Higgins</t>
  </si>
  <si>
    <t>Bernadette</t>
  </si>
  <si>
    <t>4185564694.23</t>
  </si>
  <si>
    <t>High</t>
  </si>
  <si>
    <t>4152063695.09</t>
  </si>
  <si>
    <t>Hlaváčová</t>
  </si>
  <si>
    <t>4161602880.14</t>
  </si>
  <si>
    <t>Hlavatá</t>
  </si>
  <si>
    <t>4165856255.01</t>
  </si>
  <si>
    <t>Hlinková</t>
  </si>
  <si>
    <t>Martina</t>
  </si>
  <si>
    <t>4177546412.01</t>
  </si>
  <si>
    <t>Hnilica</t>
  </si>
  <si>
    <t>Jiří</t>
  </si>
  <si>
    <t>4130891843.02</t>
  </si>
  <si>
    <t>Hoftich</t>
  </si>
  <si>
    <t>4193940189.02</t>
  </si>
  <si>
    <t>Holanová</t>
  </si>
  <si>
    <t>4178173849.06</t>
  </si>
  <si>
    <t>Hons</t>
  </si>
  <si>
    <t>4183859277.03</t>
  </si>
  <si>
    <t>Horáková</t>
  </si>
  <si>
    <t>Monika</t>
  </si>
  <si>
    <t>4163966011.01</t>
  </si>
  <si>
    <t>Horynová</t>
  </si>
  <si>
    <t>4117954801.01</t>
  </si>
  <si>
    <t>Houšková</t>
  </si>
  <si>
    <t>4139811986.05</t>
  </si>
  <si>
    <t>Hrabec</t>
  </si>
  <si>
    <t>Ondřej</t>
  </si>
  <si>
    <t>4115652507.04</t>
  </si>
  <si>
    <t>Hrdinová</t>
  </si>
  <si>
    <t>4196003022.01</t>
  </si>
  <si>
    <t>Hubert</t>
  </si>
  <si>
    <t>Vlastimil</t>
  </si>
  <si>
    <t>4127735021.05</t>
  </si>
  <si>
    <t>Hurníková</t>
  </si>
  <si>
    <t>4165637196.01</t>
  </si>
  <si>
    <t>Hušková</t>
  </si>
  <si>
    <t>Liudmila</t>
  </si>
  <si>
    <t>4115146673.01</t>
  </si>
  <si>
    <t>Chalupecká</t>
  </si>
  <si>
    <t>4190923383.01</t>
  </si>
  <si>
    <t>Chalupová</t>
  </si>
  <si>
    <t>4165843238.08</t>
  </si>
  <si>
    <t>4165843238.10</t>
  </si>
  <si>
    <t>Chalupský</t>
  </si>
  <si>
    <t>Petr</t>
  </si>
  <si>
    <t>4148832903.02</t>
  </si>
  <si>
    <t>Charvátová</t>
  </si>
  <si>
    <t>4179183917.01</t>
  </si>
  <si>
    <t>Chejnová</t>
  </si>
  <si>
    <t>4140492690.01</t>
  </si>
  <si>
    <t>Choutková</t>
  </si>
  <si>
    <t>4161764927.01</t>
  </si>
  <si>
    <t>Chrástková</t>
  </si>
  <si>
    <t>4129108435.01</t>
  </si>
  <si>
    <t>Jakubcová Hajdušková</t>
  </si>
  <si>
    <t>4135510929.24</t>
  </si>
  <si>
    <t>Jančařík</t>
  </si>
  <si>
    <t>Antonín</t>
  </si>
  <si>
    <t>4190974382.01</t>
  </si>
  <si>
    <t>Jančík</t>
  </si>
  <si>
    <t>4166592808.03</t>
  </si>
  <si>
    <t>Jančovičová</t>
  </si>
  <si>
    <t>4153128286.01</t>
  </si>
  <si>
    <t>Janda</t>
  </si>
  <si>
    <t>4198801295.27</t>
  </si>
  <si>
    <t>Jandová</t>
  </si>
  <si>
    <t>Soňa</t>
  </si>
  <si>
    <t>4142666398.01</t>
  </si>
  <si>
    <t>Janyšková</t>
  </si>
  <si>
    <t>4113658719.07</t>
  </si>
  <si>
    <t>Jaroš</t>
  </si>
  <si>
    <t>Adam</t>
  </si>
  <si>
    <t>4189042101.07</t>
  </si>
  <si>
    <t>Jeřábek</t>
  </si>
  <si>
    <t>4152743615.14</t>
  </si>
  <si>
    <t>Jirotková</t>
  </si>
  <si>
    <t>Darina</t>
  </si>
  <si>
    <t>4184452577.01</t>
  </si>
  <si>
    <t>Jiřičková</t>
  </si>
  <si>
    <t>Jiřina</t>
  </si>
  <si>
    <t>4171913269.09</t>
  </si>
  <si>
    <t>Kadlecová</t>
  </si>
  <si>
    <t>4171399670.01</t>
  </si>
  <si>
    <t>Kadrnožková</t>
  </si>
  <si>
    <t>4137802808.19</t>
  </si>
  <si>
    <t>Kafková</t>
  </si>
  <si>
    <t>4126116753.13</t>
  </si>
  <si>
    <t>Kašpar</t>
  </si>
  <si>
    <t>Ladislav</t>
  </si>
  <si>
    <t>4158026984.01</t>
  </si>
  <si>
    <t>Kepartová</t>
  </si>
  <si>
    <t>4199381838.01</t>
  </si>
  <si>
    <t>Kevpanych</t>
  </si>
  <si>
    <t>Khrystyna</t>
  </si>
  <si>
    <t>4121554892.01</t>
  </si>
  <si>
    <t>Kitzbergerová</t>
  </si>
  <si>
    <t>Leonora</t>
  </si>
  <si>
    <t>4146658607.40</t>
  </si>
  <si>
    <t>Klaban</t>
  </si>
  <si>
    <t>4152018971.16</t>
  </si>
  <si>
    <t>Klenková</t>
  </si>
  <si>
    <t>4178120370.08</t>
  </si>
  <si>
    <t>Klinka</t>
  </si>
  <si>
    <t>4159945921.01</t>
  </si>
  <si>
    <t>Klusák</t>
  </si>
  <si>
    <t>Miroslav</t>
  </si>
  <si>
    <t>4112130202.01</t>
  </si>
  <si>
    <t>Kmentová</t>
  </si>
  <si>
    <t>4153287926.07</t>
  </si>
  <si>
    <t>Knopová</t>
  </si>
  <si>
    <t>Iveta</t>
  </si>
  <si>
    <t>4176432222.01</t>
  </si>
  <si>
    <t>Kocandová</t>
  </si>
  <si>
    <t>4191967463.13</t>
  </si>
  <si>
    <t>Kočí</t>
  </si>
  <si>
    <t>4183228643.02</t>
  </si>
  <si>
    <t>Kočová</t>
  </si>
  <si>
    <t>4177694367.01</t>
  </si>
  <si>
    <t>Kofránková</t>
  </si>
  <si>
    <t>Václava</t>
  </si>
  <si>
    <t>4168850072.03</t>
  </si>
  <si>
    <t>Koch</t>
  </si>
  <si>
    <t>4124193046.01</t>
  </si>
  <si>
    <t>Kolář</t>
  </si>
  <si>
    <t>Karel</t>
  </si>
  <si>
    <t>4133222617.01</t>
  </si>
  <si>
    <t>Kolek</t>
  </si>
  <si>
    <t>Jindřich</t>
  </si>
  <si>
    <t>4180362967.10</t>
  </si>
  <si>
    <t>Kollerová</t>
  </si>
  <si>
    <t>4126365450.04</t>
  </si>
  <si>
    <t>Komberec</t>
  </si>
  <si>
    <t>4172462735.01</t>
  </si>
  <si>
    <t>Komorná</t>
  </si>
  <si>
    <t>4148959771.13</t>
  </si>
  <si>
    <t>Koňaříková</t>
  </si>
  <si>
    <t>4122767291.01</t>
  </si>
  <si>
    <t>Konečný</t>
  </si>
  <si>
    <t>Jakub</t>
  </si>
  <si>
    <t>4126969795.02</t>
  </si>
  <si>
    <t>Kopecká</t>
  </si>
  <si>
    <t>Tina Živa</t>
  </si>
  <si>
    <t>4172776003.01</t>
  </si>
  <si>
    <t>Koperová</t>
  </si>
  <si>
    <t>Dominika</t>
  </si>
  <si>
    <t>4123022578.01</t>
  </si>
  <si>
    <t>Korandová</t>
  </si>
  <si>
    <t>4133011256.01</t>
  </si>
  <si>
    <t>Korbek</t>
  </si>
  <si>
    <t>Gamze</t>
  </si>
  <si>
    <t>4183012581.05</t>
  </si>
  <si>
    <t>Korecová</t>
  </si>
  <si>
    <t>4158571613.01</t>
  </si>
  <si>
    <t>Koťátková</t>
  </si>
  <si>
    <t>4173849415.01</t>
  </si>
  <si>
    <t>Kotrč</t>
  </si>
  <si>
    <t>Šimon</t>
  </si>
  <si>
    <t>4122931564.01</t>
  </si>
  <si>
    <t>Kotvová</t>
  </si>
  <si>
    <t>4185394321.04</t>
  </si>
  <si>
    <t>Koucký</t>
  </si>
  <si>
    <t>4124625498.03</t>
  </si>
  <si>
    <t>Koura</t>
  </si>
  <si>
    <t>4136917359.01</t>
  </si>
  <si>
    <t>Koželuhová</t>
  </si>
  <si>
    <t>4136302495.12</t>
  </si>
  <si>
    <t>Králová</t>
  </si>
  <si>
    <t>4174015824.07</t>
  </si>
  <si>
    <t>4174015824.08</t>
  </si>
  <si>
    <t>Krámská</t>
  </si>
  <si>
    <t>4134793623.02</t>
  </si>
  <si>
    <t>Krátká</t>
  </si>
  <si>
    <t>4160804047.07</t>
  </si>
  <si>
    <t>Krčmářová</t>
  </si>
  <si>
    <t>Tereza</t>
  </si>
  <si>
    <t>4113219515.09</t>
  </si>
  <si>
    <t>4113219515.19</t>
  </si>
  <si>
    <t>Krejčí</t>
  </si>
  <si>
    <t>4153993754.01</t>
  </si>
  <si>
    <t>4143954933.02</t>
  </si>
  <si>
    <t>Krejčová</t>
  </si>
  <si>
    <t>Karolína</t>
  </si>
  <si>
    <t>4112117798.01</t>
  </si>
  <si>
    <t>Kříž</t>
  </si>
  <si>
    <t>Jaroslav</t>
  </si>
  <si>
    <t>4138143630.01</t>
  </si>
  <si>
    <t>Kubátová</t>
  </si>
  <si>
    <t>4133193680.16</t>
  </si>
  <si>
    <t>Kubíček</t>
  </si>
  <si>
    <t>4138396800.06</t>
  </si>
  <si>
    <t>Kubiš</t>
  </si>
  <si>
    <t>Vladimír</t>
  </si>
  <si>
    <t>4172271847.01</t>
  </si>
  <si>
    <t>Kučera</t>
  </si>
  <si>
    <t>Miloš</t>
  </si>
  <si>
    <t>4170385805.01</t>
  </si>
  <si>
    <t>Kučerová</t>
  </si>
  <si>
    <t>Olga</t>
  </si>
  <si>
    <t>4198014855.31</t>
  </si>
  <si>
    <t>4198014855.41</t>
  </si>
  <si>
    <t>Kučková</t>
  </si>
  <si>
    <t>Štěpánka</t>
  </si>
  <si>
    <t>4140956686.03</t>
  </si>
  <si>
    <t>Kuhnová</t>
  </si>
  <si>
    <t>Marta</t>
  </si>
  <si>
    <t>4193601322.01</t>
  </si>
  <si>
    <t>Kucharská</t>
  </si>
  <si>
    <t>4164526216.01</t>
  </si>
  <si>
    <t>Kucharský</t>
  </si>
  <si>
    <t>Roman</t>
  </si>
  <si>
    <t>4123520882.02</t>
  </si>
  <si>
    <t>Kukla</t>
  </si>
  <si>
    <t>4120665776.01</t>
  </si>
  <si>
    <t>Kupilík</t>
  </si>
  <si>
    <t>4168168335.05</t>
  </si>
  <si>
    <t>Kursch</t>
  </si>
  <si>
    <t>4129642517.07</t>
  </si>
  <si>
    <t>Kuříková</t>
  </si>
  <si>
    <t>4130097905.01</t>
  </si>
  <si>
    <t>Kušková</t>
  </si>
  <si>
    <t>4169783349.02</t>
  </si>
  <si>
    <t>Kvasz</t>
  </si>
  <si>
    <t>4126014632.02</t>
  </si>
  <si>
    <t>Kvaszová</t>
  </si>
  <si>
    <t>4153372360.11</t>
  </si>
  <si>
    <t>Květoňová</t>
  </si>
  <si>
    <t>Lea</t>
  </si>
  <si>
    <t>4123760862.01</t>
  </si>
  <si>
    <t>Lancová</t>
  </si>
  <si>
    <t>4114183744.03</t>
  </si>
  <si>
    <t>Lánský</t>
  </si>
  <si>
    <t>4198570780.05</t>
  </si>
  <si>
    <t>Lapeš</t>
  </si>
  <si>
    <t>4110180752.19</t>
  </si>
  <si>
    <t>Lašťovička</t>
  </si>
  <si>
    <t>4118559241.08</t>
  </si>
  <si>
    <t>Laufková</t>
  </si>
  <si>
    <t>4124057478.03</t>
  </si>
  <si>
    <t>Ledecká</t>
  </si>
  <si>
    <t>4157621259.04</t>
  </si>
  <si>
    <t>4157621259.01</t>
  </si>
  <si>
    <t>Leipert</t>
  </si>
  <si>
    <t>4149518499.01</t>
  </si>
  <si>
    <t>Linková</t>
  </si>
  <si>
    <t>4171530978.01</t>
  </si>
  <si>
    <t>Listíková</t>
  </si>
  <si>
    <t>Renáta</t>
  </si>
  <si>
    <t>4182858806.01</t>
  </si>
  <si>
    <t>Liška</t>
  </si>
  <si>
    <t>4169235631.08</t>
  </si>
  <si>
    <t>Lobenstein-Reichmann</t>
  </si>
  <si>
    <t>Anja</t>
  </si>
  <si>
    <t>4129275131.02</t>
  </si>
  <si>
    <t>Loubek</t>
  </si>
  <si>
    <t>4130102270.01</t>
  </si>
  <si>
    <t>Loudová Stralczynská</t>
  </si>
  <si>
    <t>4189871318.02</t>
  </si>
  <si>
    <t>Lukavská</t>
  </si>
  <si>
    <t>4119854651.16</t>
  </si>
  <si>
    <t>Macošková</t>
  </si>
  <si>
    <t>Ilona</t>
  </si>
  <si>
    <t>4155864851.01</t>
  </si>
  <si>
    <t>Maděrová</t>
  </si>
  <si>
    <t>Sára</t>
  </si>
  <si>
    <t>4115273937.01</t>
  </si>
  <si>
    <t>Magidová</t>
  </si>
  <si>
    <t>Markéta</t>
  </si>
  <si>
    <t>4125134369.02</t>
  </si>
  <si>
    <t>Mácha</t>
  </si>
  <si>
    <t>4146704647.26</t>
  </si>
  <si>
    <t>Macháček</t>
  </si>
  <si>
    <t>4129419378.01</t>
  </si>
  <si>
    <t>Macháčková</t>
  </si>
  <si>
    <t>4137430506.03</t>
  </si>
  <si>
    <t>Marcela</t>
  </si>
  <si>
    <t>4171940337.04</t>
  </si>
  <si>
    <t>Machovcová</t>
  </si>
  <si>
    <t>4174965580.14</t>
  </si>
  <si>
    <t>Majerová</t>
  </si>
  <si>
    <t>4139051648.07</t>
  </si>
  <si>
    <t>Malá</t>
  </si>
  <si>
    <t>4152060779.02</t>
  </si>
  <si>
    <t>Malach</t>
  </si>
  <si>
    <t>Vojtěch</t>
  </si>
  <si>
    <t>4116837262.01</t>
  </si>
  <si>
    <t>Mánková</t>
  </si>
  <si>
    <t>4127400486.01</t>
  </si>
  <si>
    <t>Marada</t>
  </si>
  <si>
    <t>Ruben</t>
  </si>
  <si>
    <t>4136268734.16</t>
  </si>
  <si>
    <t>Marádová</t>
  </si>
  <si>
    <t>4193077502.32</t>
  </si>
  <si>
    <t>Marešová</t>
  </si>
  <si>
    <t>4150680548.04</t>
  </si>
  <si>
    <t>Markvartová</t>
  </si>
  <si>
    <t>4182505853.08</t>
  </si>
  <si>
    <t>Maršíčková</t>
  </si>
  <si>
    <t>4191202285.01</t>
  </si>
  <si>
    <t>Martinková</t>
  </si>
  <si>
    <t>Patrícia</t>
  </si>
  <si>
    <t>4195039632.02</t>
  </si>
  <si>
    <t>Martinovská</t>
  </si>
  <si>
    <t>4195604580.12</t>
  </si>
  <si>
    <t>Matěcha</t>
  </si>
  <si>
    <t>Tadeáš</t>
  </si>
  <si>
    <t>4172795477.02</t>
  </si>
  <si>
    <t>Matoušková</t>
  </si>
  <si>
    <t>4190228002.01</t>
  </si>
  <si>
    <t>Menclová</t>
  </si>
  <si>
    <t>Adéla</t>
  </si>
  <si>
    <t>4118725845.01</t>
  </si>
  <si>
    <t>Metelková</t>
  </si>
  <si>
    <t>4153549965.01</t>
  </si>
  <si>
    <t>Meyer</t>
  </si>
  <si>
    <t>Carolina</t>
  </si>
  <si>
    <t>4144985425.01</t>
  </si>
  <si>
    <t>Mikeska</t>
  </si>
  <si>
    <t>4186705518.71</t>
  </si>
  <si>
    <t>Mikešová</t>
  </si>
  <si>
    <t>4165130635.01</t>
  </si>
  <si>
    <t>Mikuláš</t>
  </si>
  <si>
    <t>4189777090.01</t>
  </si>
  <si>
    <t>Mikulec</t>
  </si>
  <si>
    <t>4183447974.02</t>
  </si>
  <si>
    <t>Mošna</t>
  </si>
  <si>
    <t>František</t>
  </si>
  <si>
    <t>4128997688.60</t>
  </si>
  <si>
    <t>Mück</t>
  </si>
  <si>
    <t>4195048460.01</t>
  </si>
  <si>
    <t>Müller Dočkalová</t>
  </si>
  <si>
    <t>4135276673.20</t>
  </si>
  <si>
    <t>Murad</t>
  </si>
  <si>
    <t>Salim</t>
  </si>
  <si>
    <t>4160357862.01</t>
  </si>
  <si>
    <t>Mužáková</t>
  </si>
  <si>
    <t>4119680842.06</t>
  </si>
  <si>
    <t>Nádraská</t>
  </si>
  <si>
    <t>4144460208.06</t>
  </si>
  <si>
    <t>Nečasová</t>
  </si>
  <si>
    <t>4132730668.13</t>
  </si>
  <si>
    <t>Nedělka</t>
  </si>
  <si>
    <t>4160818336.01</t>
  </si>
  <si>
    <t>Nedvědová</t>
  </si>
  <si>
    <t>4155661334.01</t>
  </si>
  <si>
    <t>Nechanský</t>
  </si>
  <si>
    <t>4151920075.08</t>
  </si>
  <si>
    <t>Nejedlý</t>
  </si>
  <si>
    <t>4168073955.01</t>
  </si>
  <si>
    <t>Nekardová</t>
  </si>
  <si>
    <t>4177678032.03</t>
  </si>
  <si>
    <t>Němec</t>
  </si>
  <si>
    <t>Zbyněk</t>
  </si>
  <si>
    <t>4199003165.04</t>
  </si>
  <si>
    <t>Neprašová</t>
  </si>
  <si>
    <t>4128106292.05</t>
  </si>
  <si>
    <t>Netopilová</t>
  </si>
  <si>
    <t>Silvie</t>
  </si>
  <si>
    <t>4112037545.01</t>
  </si>
  <si>
    <t>Neumann</t>
  </si>
  <si>
    <t>Lukáš</t>
  </si>
  <si>
    <t>4175764210.01</t>
  </si>
  <si>
    <t>Nováček</t>
  </si>
  <si>
    <t>Libor</t>
  </si>
  <si>
    <t>4127175535.01</t>
  </si>
  <si>
    <t>Novák</t>
  </si>
  <si>
    <t>4156435091.29</t>
  </si>
  <si>
    <t>Novotná</t>
  </si>
  <si>
    <t>Jarmila</t>
  </si>
  <si>
    <t>4152799673.01</t>
  </si>
  <si>
    <t>Magdalena</t>
  </si>
  <si>
    <t>4172768835.02</t>
  </si>
  <si>
    <t>Novotný</t>
  </si>
  <si>
    <t>4135817259.05</t>
  </si>
  <si>
    <t>Obršliková</t>
  </si>
  <si>
    <t>4179095845.01</t>
  </si>
  <si>
    <t>Ondráček</t>
  </si>
  <si>
    <t>4120491080.02</t>
  </si>
  <si>
    <t>Páchová</t>
  </si>
  <si>
    <t>4190978945.25</t>
  </si>
  <si>
    <t>Palkovská</t>
  </si>
  <si>
    <t>4153156356.01</t>
  </si>
  <si>
    <t>Panská</t>
  </si>
  <si>
    <t>4132231991.01</t>
  </si>
  <si>
    <t>Papajoanu</t>
  </si>
  <si>
    <t>4141345070.01</t>
  </si>
  <si>
    <t>Pasini</t>
  </si>
  <si>
    <t>Daniela</t>
  </si>
  <si>
    <t>4161033377.02</t>
  </si>
  <si>
    <t>Pavlasová</t>
  </si>
  <si>
    <t>4185528132.41</t>
  </si>
  <si>
    <t>Pavlík</t>
  </si>
  <si>
    <t>4185796543.05</t>
  </si>
  <si>
    <t>Pavlov</t>
  </si>
  <si>
    <t>Ivan</t>
  </si>
  <si>
    <t>4131753008.01</t>
  </si>
  <si>
    <t>Peclová</t>
  </si>
  <si>
    <t>4193213975.01</t>
  </si>
  <si>
    <t>Pecháček</t>
  </si>
  <si>
    <t>4149776308.01</t>
  </si>
  <si>
    <t>Pelantová</t>
  </si>
  <si>
    <t>4174253007.02</t>
  </si>
  <si>
    <t>Pelcová</t>
  </si>
  <si>
    <t>Naděžda</t>
  </si>
  <si>
    <t>4172361965.01</t>
  </si>
  <si>
    <t>Petřík</t>
  </si>
  <si>
    <t>4122242227.01</t>
  </si>
  <si>
    <t>Pfeiffer</t>
  </si>
  <si>
    <t>4193588255.15</t>
  </si>
  <si>
    <t>Pikulová</t>
  </si>
  <si>
    <t>4160766363.04</t>
  </si>
  <si>
    <t>Pinkas</t>
  </si>
  <si>
    <t>4119737992.07</t>
  </si>
  <si>
    <t>Pípalová</t>
  </si>
  <si>
    <t>Renata</t>
  </si>
  <si>
    <t>4182361715.01</t>
  </si>
  <si>
    <t>Pitoňák</t>
  </si>
  <si>
    <t>4174939823.02</t>
  </si>
  <si>
    <t>Pivarč</t>
  </si>
  <si>
    <t>4130776171.06</t>
  </si>
  <si>
    <t>Poche Kargerová</t>
  </si>
  <si>
    <t>4154446353.25</t>
  </si>
  <si>
    <t>Pokorný</t>
  </si>
  <si>
    <t>4123802296.16</t>
  </si>
  <si>
    <t>4134532311.02</t>
  </si>
  <si>
    <t>Polnická</t>
  </si>
  <si>
    <t>4112171459.01</t>
  </si>
  <si>
    <t>Potužníková</t>
  </si>
  <si>
    <t>4119461515.05</t>
  </si>
  <si>
    <t>Presslerová</t>
  </si>
  <si>
    <t>4116679087.24</t>
  </si>
  <si>
    <t>Procházka</t>
  </si>
  <si>
    <t>Josef</t>
  </si>
  <si>
    <t>4122992272.01</t>
  </si>
  <si>
    <t>4122992272.10</t>
  </si>
  <si>
    <t>Procházková</t>
  </si>
  <si>
    <t>4185947906.01</t>
  </si>
  <si>
    <t>4119476855.01</t>
  </si>
  <si>
    <t>Prokop</t>
  </si>
  <si>
    <t>4169704663.06</t>
  </si>
  <si>
    <t>Prokschová</t>
  </si>
  <si>
    <t>4191619391.03</t>
  </si>
  <si>
    <t>Průšová</t>
  </si>
  <si>
    <t>4143044505.01</t>
  </si>
  <si>
    <t>Přibylová</t>
  </si>
  <si>
    <t>4158612628.01</t>
  </si>
  <si>
    <t>Rambousek</t>
  </si>
  <si>
    <t>4142597665.01</t>
  </si>
  <si>
    <t>Rašínová</t>
  </si>
  <si>
    <t>4199974951.01</t>
  </si>
  <si>
    <t>Raudenský</t>
  </si>
  <si>
    <t>4135993116.12</t>
  </si>
  <si>
    <t>Rážová</t>
  </si>
  <si>
    <t>4110394420.02</t>
  </si>
  <si>
    <t>Reitmayer</t>
  </si>
  <si>
    <t>4190329135.02</t>
  </si>
  <si>
    <t>Richterová</t>
  </si>
  <si>
    <t>4123760455.13</t>
  </si>
  <si>
    <t>Ristić</t>
  </si>
  <si>
    <t>4139918238.25</t>
  </si>
  <si>
    <t>Ronková</t>
  </si>
  <si>
    <t>Jolana</t>
  </si>
  <si>
    <t>4118918580.37</t>
  </si>
  <si>
    <t>Ropovik</t>
  </si>
  <si>
    <t>4184328777.03</t>
  </si>
  <si>
    <t>Roškot</t>
  </si>
  <si>
    <t>4155723103.11</t>
  </si>
  <si>
    <t>Rozboudová</t>
  </si>
  <si>
    <t>4165316663.08</t>
  </si>
  <si>
    <t>Rudorfer</t>
  </si>
  <si>
    <t>Lothar Filip</t>
  </si>
  <si>
    <t>4195470232.10</t>
  </si>
  <si>
    <t>Rusek</t>
  </si>
  <si>
    <t>4114108423.01</t>
  </si>
  <si>
    <t>Rybák</t>
  </si>
  <si>
    <t>4136890359.05</t>
  </si>
  <si>
    <t>Rydlo</t>
  </si>
  <si>
    <t>4116186040.06</t>
  </si>
  <si>
    <t>4116186040.02</t>
  </si>
  <si>
    <t>Rytychová</t>
  </si>
  <si>
    <t>Alice</t>
  </si>
  <si>
    <t>4185552691.03</t>
  </si>
  <si>
    <t>Řezanková</t>
  </si>
  <si>
    <t>4182416395.01</t>
  </si>
  <si>
    <t>Říhová</t>
  </si>
  <si>
    <t>4156234599.07</t>
  </si>
  <si>
    <t>Saláková</t>
  </si>
  <si>
    <t>4147287747.04</t>
  </si>
  <si>
    <t>Samek</t>
  </si>
  <si>
    <t>4177603431.02</t>
  </si>
  <si>
    <t>Samohejl</t>
  </si>
  <si>
    <t>4141970260.01</t>
  </si>
  <si>
    <t>Sankot</t>
  </si>
  <si>
    <t>4149068590.01</t>
  </si>
  <si>
    <t>Sedlák</t>
  </si>
  <si>
    <t>4134050228.07</t>
  </si>
  <si>
    <t>Selčanová</t>
  </si>
  <si>
    <t>4194697142.05</t>
  </si>
  <si>
    <t>Simonová</t>
  </si>
  <si>
    <t>4181732358.08</t>
  </si>
  <si>
    <t>Simons</t>
  </si>
  <si>
    <t>Jack</t>
  </si>
  <si>
    <t>4149842790.02</t>
  </si>
  <si>
    <t>Sissak</t>
  </si>
  <si>
    <t>4163363590.01</t>
  </si>
  <si>
    <t>Skýbová</t>
  </si>
  <si>
    <t>4174570152.01</t>
  </si>
  <si>
    <t>Sládková</t>
  </si>
  <si>
    <t>4148771153.15</t>
  </si>
  <si>
    <t>Slavík</t>
  </si>
  <si>
    <t>4165662215.01</t>
  </si>
  <si>
    <t>Slezáková</t>
  </si>
  <si>
    <t>4127752931.01</t>
  </si>
  <si>
    <t>Smetáčková</t>
  </si>
  <si>
    <t>4188824240.01</t>
  </si>
  <si>
    <t>Smirnova</t>
  </si>
  <si>
    <t>Tatiana</t>
  </si>
  <si>
    <t>4194342671.02</t>
  </si>
  <si>
    <t>Smrčka</t>
  </si>
  <si>
    <t>4196002882.15</t>
  </si>
  <si>
    <t>Sobíšková Longauerová</t>
  </si>
  <si>
    <t>4195011752.01</t>
  </si>
  <si>
    <t>Sobková</t>
  </si>
  <si>
    <t>4151132383.04</t>
  </si>
  <si>
    <t>Sojka</t>
  </si>
  <si>
    <t>4151953662.11</t>
  </si>
  <si>
    <t>Sotáková</t>
  </si>
  <si>
    <t>4114070349.10</t>
  </si>
  <si>
    <t>Souček</t>
  </si>
  <si>
    <t>4153274105.05</t>
  </si>
  <si>
    <t>Squibb</t>
  </si>
  <si>
    <t>4155042354.06</t>
  </si>
  <si>
    <t>Stará</t>
  </si>
  <si>
    <t>4178253278.01</t>
  </si>
  <si>
    <t>Starý</t>
  </si>
  <si>
    <t>4185152791.30</t>
  </si>
  <si>
    <t>4185152791.01</t>
  </si>
  <si>
    <t>Stehlíková Bassyová</t>
  </si>
  <si>
    <t>4124912817.09</t>
  </si>
  <si>
    <t>Stejskal</t>
  </si>
  <si>
    <t>4116628536.03</t>
  </si>
  <si>
    <t>4137857539.10</t>
  </si>
  <si>
    <t>Stodůlková</t>
  </si>
  <si>
    <t>4138379770.01</t>
  </si>
  <si>
    <t>Stracený</t>
  </si>
  <si>
    <t>4122568715.02</t>
  </si>
  <si>
    <t>Straková</t>
  </si>
  <si>
    <t>4114544667.14</t>
  </si>
  <si>
    <t>Stříteská</t>
  </si>
  <si>
    <t>Leona</t>
  </si>
  <si>
    <t>4174790463.04</t>
  </si>
  <si>
    <t>Suchý</t>
  </si>
  <si>
    <t>4127425688.02</t>
  </si>
  <si>
    <t>Suková Vychopňová</t>
  </si>
  <si>
    <t>4184561072.01</t>
  </si>
  <si>
    <t>Svoboda</t>
  </si>
  <si>
    <t>4111017724.01</t>
  </si>
  <si>
    <t>Čeněk</t>
  </si>
  <si>
    <t>4157141799.13</t>
  </si>
  <si>
    <t>4155958523.03</t>
  </si>
  <si>
    <t>Svobodová</t>
  </si>
  <si>
    <t>4167306658.04</t>
  </si>
  <si>
    <t>4151133443.14</t>
  </si>
  <si>
    <t>4154122457.06</t>
  </si>
  <si>
    <t>Šaroch</t>
  </si>
  <si>
    <t>4122312860.12</t>
  </si>
  <si>
    <t>Šejnohová</t>
  </si>
  <si>
    <t>4113764654.02</t>
  </si>
  <si>
    <t>Šejvlová</t>
  </si>
  <si>
    <t>4148911480.01</t>
  </si>
  <si>
    <t>Šimák</t>
  </si>
  <si>
    <t>Boris</t>
  </si>
  <si>
    <t>4118950609.02</t>
  </si>
  <si>
    <t>Šíp</t>
  </si>
  <si>
    <t>Radim</t>
  </si>
  <si>
    <t>4128808438.02</t>
  </si>
  <si>
    <t>Šiška</t>
  </si>
  <si>
    <t>4195167070.01</t>
  </si>
  <si>
    <t>Šmejkalová</t>
  </si>
  <si>
    <t>4115773577.01</t>
  </si>
  <si>
    <t>Šmerdová</t>
  </si>
  <si>
    <t>4164582610.01</t>
  </si>
  <si>
    <t>Špačková</t>
  </si>
  <si>
    <t>4196401695.21</t>
  </si>
  <si>
    <t>4196401695.34</t>
  </si>
  <si>
    <t>Šťastný</t>
  </si>
  <si>
    <t>4134102833.10</t>
  </si>
  <si>
    <t>Štech</t>
  </si>
  <si>
    <t>4142827407.02</t>
  </si>
  <si>
    <t>Štípek</t>
  </si>
  <si>
    <t>4170465137.02</t>
  </si>
  <si>
    <t>4170465137.19</t>
  </si>
  <si>
    <t>Šturmová</t>
  </si>
  <si>
    <t>Terezie</t>
  </si>
  <si>
    <t>4127079038.01</t>
  </si>
  <si>
    <t>Šumníková</t>
  </si>
  <si>
    <t>Pavlína</t>
  </si>
  <si>
    <t>4146658278.26</t>
  </si>
  <si>
    <t>Švamberk Šauerová</t>
  </si>
  <si>
    <t>4142611131.06</t>
  </si>
  <si>
    <t>Taušová</t>
  </si>
  <si>
    <t>Jitka</t>
  </si>
  <si>
    <t>4190307640.01</t>
  </si>
  <si>
    <t>Teodoridis</t>
  </si>
  <si>
    <t>Vasilis</t>
  </si>
  <si>
    <t>4129360440.01</t>
  </si>
  <si>
    <t>Terry</t>
  </si>
  <si>
    <t>4161914903.01</t>
  </si>
  <si>
    <t>Thorovská</t>
  </si>
  <si>
    <t>4155812155.12</t>
  </si>
  <si>
    <t>Tichá</t>
  </si>
  <si>
    <t>4189646785.01</t>
  </si>
  <si>
    <t>Libuše</t>
  </si>
  <si>
    <t>4189622532.01</t>
  </si>
  <si>
    <t>Tirpák</t>
  </si>
  <si>
    <t>4188344955.04</t>
  </si>
  <si>
    <t>Tobolářová</t>
  </si>
  <si>
    <t>4131937785.10</t>
  </si>
  <si>
    <t>Tocháček</t>
  </si>
  <si>
    <t>Daniel</t>
  </si>
  <si>
    <t>4147547425.11</t>
  </si>
  <si>
    <t>Topolovská</t>
  </si>
  <si>
    <t>4173743749.02</t>
  </si>
  <si>
    <t>Trojanová</t>
  </si>
  <si>
    <t>4197433170.43</t>
  </si>
  <si>
    <t>Troníček</t>
  </si>
  <si>
    <t>4198376107.01</t>
  </si>
  <si>
    <t>Tsikoliya</t>
  </si>
  <si>
    <t>4198648493.03</t>
  </si>
  <si>
    <t>Tučková</t>
  </si>
  <si>
    <t>4166243742.01</t>
  </si>
  <si>
    <t>Tvrdík</t>
  </si>
  <si>
    <t>Milan</t>
  </si>
  <si>
    <t>4172250425.01</t>
  </si>
  <si>
    <t>Tvrz</t>
  </si>
  <si>
    <t>4183366420.01</t>
  </si>
  <si>
    <t>Uhlířová</t>
  </si>
  <si>
    <t>4193942168.01</t>
  </si>
  <si>
    <t>Uličná</t>
  </si>
  <si>
    <t>4150175232.03</t>
  </si>
  <si>
    <t>Urbanová</t>
  </si>
  <si>
    <t>4142663367.01</t>
  </si>
  <si>
    <t>Vagaja</t>
  </si>
  <si>
    <t>4116944038.01</t>
  </si>
  <si>
    <t>Váchová</t>
  </si>
  <si>
    <t>4110302371.04</t>
  </si>
  <si>
    <t>Vachudová</t>
  </si>
  <si>
    <t>4132166982.02</t>
  </si>
  <si>
    <t>Valášek</t>
  </si>
  <si>
    <t>Marek</t>
  </si>
  <si>
    <t>4182663942.01</t>
  </si>
  <si>
    <t>Valentová</t>
  </si>
  <si>
    <t>4159424303.01</t>
  </si>
  <si>
    <t>4148279363.16</t>
  </si>
  <si>
    <t>Valešová Malecová</t>
  </si>
  <si>
    <t>Barbara</t>
  </si>
  <si>
    <t>4180846489.02</t>
  </si>
  <si>
    <t>Vallin</t>
  </si>
  <si>
    <t>4142416641.47</t>
  </si>
  <si>
    <t>Vančata</t>
  </si>
  <si>
    <t>4116024809.01</t>
  </si>
  <si>
    <t>Vaněčková</t>
  </si>
  <si>
    <t>4122314160.02</t>
  </si>
  <si>
    <t>Vaněk</t>
  </si>
  <si>
    <t>4133312476.01</t>
  </si>
  <si>
    <t>Vaňková</t>
  </si>
  <si>
    <t>4111639707.05</t>
  </si>
  <si>
    <t>Váňová</t>
  </si>
  <si>
    <t>4180996223.03</t>
  </si>
  <si>
    <t>Vargová</t>
  </si>
  <si>
    <t>4122475970.01</t>
  </si>
  <si>
    <t>Vartecká</t>
  </si>
  <si>
    <t>4146362428.03</t>
  </si>
  <si>
    <t>Vašíček</t>
  </si>
  <si>
    <t>4184872998.01</t>
  </si>
  <si>
    <t>Velíšková</t>
  </si>
  <si>
    <t>4199894252.01</t>
  </si>
  <si>
    <t>Vesecká</t>
  </si>
  <si>
    <t>4163845213.01</t>
  </si>
  <si>
    <t>Veselá</t>
  </si>
  <si>
    <t>4125855805.01</t>
  </si>
  <si>
    <t>Veteška</t>
  </si>
  <si>
    <t>4157311741.01</t>
  </si>
  <si>
    <t>Veverka</t>
  </si>
  <si>
    <t>4174164295.01</t>
  </si>
  <si>
    <t>Vighová</t>
  </si>
  <si>
    <t>4147663366.02</t>
  </si>
  <si>
    <t>Viktorová</t>
  </si>
  <si>
    <t>Ida</t>
  </si>
  <si>
    <t>4195776488.01</t>
  </si>
  <si>
    <t>Vitásková</t>
  </si>
  <si>
    <t>4116244803.13</t>
  </si>
  <si>
    <t>Vitovská</t>
  </si>
  <si>
    <t>4119045921.01</t>
  </si>
  <si>
    <t>Vlčková</t>
  </si>
  <si>
    <t>4171837112.04</t>
  </si>
  <si>
    <t>Vlková</t>
  </si>
  <si>
    <t>4173442086.56</t>
  </si>
  <si>
    <t>Vlnas</t>
  </si>
  <si>
    <t>4186597354.15</t>
  </si>
  <si>
    <t>Vnuková</t>
  </si>
  <si>
    <t>4156234809.02</t>
  </si>
  <si>
    <t>Vojíř</t>
  </si>
  <si>
    <t>4144733266.08</t>
  </si>
  <si>
    <t>Vondrová</t>
  </si>
  <si>
    <t>Naďa</t>
  </si>
  <si>
    <t>4171411680.01</t>
  </si>
  <si>
    <t>Voňková</t>
  </si>
  <si>
    <t>4161600451.12</t>
  </si>
  <si>
    <t>Vozáb Němcová</t>
  </si>
  <si>
    <t>Dana</t>
  </si>
  <si>
    <t>4142896264.08</t>
  </si>
  <si>
    <t>Vránová</t>
  </si>
  <si>
    <t>4122453865.01</t>
  </si>
  <si>
    <t>Vrbová</t>
  </si>
  <si>
    <t>4131674633.01</t>
  </si>
  <si>
    <t>Vronský</t>
  </si>
  <si>
    <t>4136636071.03</t>
  </si>
  <si>
    <t>Weinerová</t>
  </si>
  <si>
    <t>Josefína</t>
  </si>
  <si>
    <t>4153564826.01</t>
  </si>
  <si>
    <t>Wildová</t>
  </si>
  <si>
    <t>4147439523.01</t>
  </si>
  <si>
    <t>4182647944.16</t>
  </si>
  <si>
    <t>Wretzlová</t>
  </si>
  <si>
    <t>4125282207.01</t>
  </si>
  <si>
    <t>Zákoutská</t>
  </si>
  <si>
    <t>4149621663.01</t>
  </si>
  <si>
    <t>Zamboj</t>
  </si>
  <si>
    <t>4120381290.09</t>
  </si>
  <si>
    <t>Zawatzká</t>
  </si>
  <si>
    <t>4149627303.01</t>
  </si>
  <si>
    <t>Zdichynec</t>
  </si>
  <si>
    <t>4129508684.05</t>
  </si>
  <si>
    <t>Zelenka</t>
  </si>
  <si>
    <t>4168270711.03</t>
  </si>
  <si>
    <t>Zelinková</t>
  </si>
  <si>
    <t>4117576611.05</t>
  </si>
  <si>
    <t>Zeman</t>
  </si>
  <si>
    <t>Dalibor</t>
  </si>
  <si>
    <t>4190810507.01</t>
  </si>
  <si>
    <t>Zemanová</t>
  </si>
  <si>
    <t>4193050115.02</t>
  </si>
  <si>
    <t>4121860428.10</t>
  </si>
  <si>
    <t>Zemková</t>
  </si>
  <si>
    <t>4134441442.01</t>
  </si>
  <si>
    <t>Zicha</t>
  </si>
  <si>
    <t>4143123663.38</t>
  </si>
  <si>
    <t>Zukal</t>
  </si>
  <si>
    <t>Matouš</t>
  </si>
  <si>
    <t>4138500557.01</t>
  </si>
  <si>
    <t>Zvírotský</t>
  </si>
  <si>
    <t>4185558287.01</t>
  </si>
  <si>
    <t>Ženíšek</t>
  </si>
  <si>
    <t>4130577278.11</t>
  </si>
  <si>
    <t>Žižková</t>
  </si>
  <si>
    <t>4117806924.03</t>
  </si>
  <si>
    <t xml:space="preserve">Katedra/pracoviště: </t>
  </si>
  <si>
    <t>Částka v Kč</t>
  </si>
  <si>
    <t>OSČPV</t>
  </si>
  <si>
    <t>CELKEM:</t>
  </si>
  <si>
    <t>Zdůvodnění návrhu:</t>
  </si>
  <si>
    <t>………………………………………….                                  ...………………………………………..</t>
  </si>
  <si>
    <t>podpis vedoucího katedry/pracoviště                                         podpis děkana UK PedF</t>
  </si>
  <si>
    <t>………………………………………………..</t>
  </si>
  <si>
    <t>Proplaťte z prostředků zakázky (akce) číslo:</t>
  </si>
  <si>
    <t>správce rozpočtu (datum, podpis)</t>
  </si>
  <si>
    <t xml:space="preserve">                                                                       příjmení,  podpis příkazce operace (navrhovatele)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</si>
  <si>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</si>
  <si>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</si>
  <si>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</si>
  <si>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</si>
  <si>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</si>
  <si>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</si>
  <si>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</si>
  <si>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</si>
  <si>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</si>
  <si>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</si>
  <si>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</si>
  <si>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</si>
  <si>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</si>
  <si>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</si>
  <si>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</si>
  <si>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Pokyn k výplatě odměn</t>
  </si>
  <si>
    <t>Příjmení a jméno zaměstnance, bez titulů, v abecedním pořadí:</t>
  </si>
  <si>
    <t>UK PedF</t>
  </si>
  <si>
    <r>
      <t>V Praze dne: ……………...…….......…</t>
    </r>
    <r>
      <rPr>
        <sz val="9"/>
        <rFont val="Arial"/>
        <family val="2"/>
        <charset val="238"/>
      </rPr>
      <t xml:space="preserve">(do 25.dne v měsíci)  </t>
    </r>
    <r>
      <rPr>
        <sz val="11"/>
        <rFont val="Arial"/>
        <family val="2"/>
        <charset val="238"/>
      </rPr>
      <t xml:space="preserve">  …....…..………………………………...............</t>
    </r>
  </si>
  <si>
    <t>odměna roční - uveďte měsíc výplaty</t>
  </si>
  <si>
    <t>odměna měsíční - uveďte měsíc výplaty (zaškrtněte jednu možnost)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</si>
</sst>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8" x14ac:knownFonts="1"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color indexed="8"/>
      <name val="Aptos Narrow"/>
      <family val="2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2" fillId="0" borderId="0" xfId="1"/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4" fillId="0" borderId="3" xfId="0" applyFont="1" applyBorder="1"/>
    <xf numFmtId="164" fontId="4" fillId="0" borderId="3" xfId="0" applyNumberFormat="1" applyFont="1" applyBorder="1" applyAlignment="1">
      <alignment horizontal="center"/>
    </xf>
    <xf numFmtId="0" fontId="4" fillId="0" borderId="2" xfId="0" applyFont="1" applyBorder="1"/>
    <xf numFmtId="0" fontId="3" fillId="0" borderId="3" xfId="0" applyFont="1" applyBorder="1"/>
    <xf numFmtId="0" fontId="4" fillId="0" borderId="0" xfId="0" applyFont="1"/>
    <xf numFmtId="0" fontId="4" fillId="0" borderId="4" xfId="0" applyFont="1" applyBorder="1"/>
    <xf numFmtId="0" fontId="0" fillId="0" borderId="3" xfId="0" applyBorder="1"/>
    <xf numFmtId="0" fontId="4" fillId="0" borderId="5" xfId="0" applyFont="1" applyBorder="1"/>
    <xf numFmtId="0" fontId="0" fillId="0" borderId="6" xfId="0" applyBorder="1"/>
    <xf numFmtId="0" fontId="0" fillId="0" borderId="1" xfId="0" applyBorder="1"/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Border="1"/>
    <xf numFmtId="0" fontId="3" fillId="0" borderId="2" xfId="0" applyFont="1" applyBorder="1"/>
    <xf numFmtId="0" fontId="6" fillId="0" borderId="0" xfId="0" applyFont="1"/>
    <xf numFmtId="0" fontId="3" fillId="0" borderId="1" xfId="0" applyFont="1" applyBorder="1" applyAlignment="1">
      <alignment horizontal="left"/>
    </xf>
    <xf numFmtId="0" fontId="4" fillId="0" borderId="1" xfId="0" applyFont="1" applyBorder="1"/>
    <xf numFmtId="3" fontId="4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unicz.sharepoint.com/sites/PEDF-dekanat-kolegium/Sdilene%20dokumenty/5_Podklady%20pro%20jedn&#225;n&#237;%20kolegia/2024/2024_12_03/Prod&#283;kan/VKH/2024/VKH_2024_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c5b89daf-3be0-4353-8f45-608a966ab390\OneDrive\__aktualni\fakulta\hodnoceni%20kateder\2017\DataKomplet_VicekriterialniKomise_v0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c5b89daf-3be0-4353-8f45-608a966ab390\Users\Greger\AppData\Local\Temp\Kopie%20-%20PrehledZS_LS_201617_v03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řehled stavu přípravy"/>
      <sheetName val="Principy rozdělení"/>
      <sheetName val="Finální výpočet ML"/>
      <sheetName val="ML po střediscích"/>
      <sheetName val="Výkon kateder"/>
      <sheetName val="Výkon kateder - graf"/>
      <sheetName val="Jednotkové ceny"/>
      <sheetName val="Komplet"/>
      <sheetName val="Zaručené mzdy"/>
      <sheetName val="Výuka ZS"/>
      <sheetName val="Výuka LS"/>
      <sheetName val="Studentokredity"/>
      <sheetName val="StudentokredityKontrola"/>
      <sheetName val="Z Přehled KIV"/>
      <sheetName val="KIVZS"/>
      <sheetName val="L Přehled KIV"/>
      <sheetName val="KIVLS"/>
      <sheetName val="OBD2019-23"/>
      <sheetName val="OBD2019-22"/>
      <sheetName val="OBD2017-21"/>
      <sheetName val="RUV - sestava S4 - body dle aut"/>
      <sheetName val="SZZ"/>
      <sheetName val="Závěrečné práce"/>
      <sheetName val="PhD Výuka"/>
      <sheetName val="Ph.D. Předmět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mplet"/>
      <sheetName val="Model BRNO ZS"/>
      <sheetName val="Model BRNO LS"/>
      <sheetName val="Přehled KIV ZS"/>
      <sheetName val="Přehled KIV LS"/>
      <sheetName val="Přehled KIV s limetem"/>
      <sheetName val="CŠM"/>
      <sheetName val="KVCJ"/>
      <sheetName val="KVCJ KS"/>
      <sheetName val="KAJL"/>
      <sheetName val="KBES"/>
      <sheetName val="KBES KS"/>
      <sheetName val="KČL"/>
      <sheetName val="KČL KS"/>
      <sheetName val="KČJ"/>
      <sheetName val="KČJ KS"/>
      <sheetName val="KDDD"/>
      <sheetName val="KDDD KS"/>
      <sheetName val="KFJL"/>
      <sheetName val="KG"/>
      <sheetName val="KHV"/>
      <sheetName val="KHV KS"/>
      <sheetName val="KCHDCH"/>
      <sheetName val="KCHDCH KS"/>
      <sheetName val="KITTV"/>
      <sheetName val="KITTV KS"/>
      <sheetName val="KMDM"/>
      <sheetName val="KMDM KS"/>
      <sheetName val="KOVF"/>
      <sheetName val="KOVF KS"/>
      <sheetName val="KPG"/>
      <sheetName val="KPG KS"/>
      <sheetName val="KPP"/>
      <sheetName val="KPP KS"/>
      <sheetName val="KPSY"/>
      <sheetName val="KPSY KS"/>
      <sheetName val="KRJL"/>
      <sheetName val="KSPG"/>
      <sheetName val="KSPG KS"/>
      <sheetName val="KTV"/>
      <sheetName val="KTV KS"/>
      <sheetName val="KVV"/>
      <sheetName val="KVV KS"/>
      <sheetName val="ÚVRV"/>
      <sheetName val="ÚVRV K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 BRNO ZS"/>
      <sheetName val="Přehled KIV ZS"/>
      <sheetName val="Model BRNO LS"/>
      <sheetName val="Přehled KIV LS"/>
      <sheetName val="prac"/>
    </sheetNames>
    <sheetDataSet>
      <sheetData sheetId="0" refreshError="1"/>
      <sheetData sheetId="1"/>
      <sheetData sheetId="2" refreshError="1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7"/>
  <sheetViews>
    <sheetView topLeftCell="A370" workbookViewId="0">
      <selection activeCell="C3" sqref="C3:E6"/>
    </sheetView>
  </sheetViews>
  <sheetFormatPr defaultColWidth="9.140625" defaultRowHeight="15" x14ac:dyDescent="0.25"/>
  <cols>
    <col min="1" max="2" width="17.42578125" style="1" customWidth="1"/>
    <col min="3" max="3" width="22" style="1" bestFit="1" customWidth="1"/>
    <col min="4" max="4" width="16" style="1" bestFit="1" customWidth="1"/>
    <col min="5" max="5" width="15" style="1" bestFit="1" customWidth="1"/>
    <col min="6" max="16384" width="9.140625" style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0</v>
      </c>
      <c r="E1" s="1" t="s">
        <v>3</v>
      </c>
    </row>
    <row r="2" spans="1:6" x14ac:dyDescent="0.25">
      <c r="A2" s="1" t="str">
        <f>C2&amp;" "&amp;D2</f>
        <v>Adamkovič Matúš</v>
      </c>
      <c r="B2" s="1" t="str">
        <f>IF(F2=1,E2,"Nejednoznačné")</f>
        <v>4146340163.02</v>
      </c>
      <c r="C2" s="1" t="s">
        <v>4</v>
      </c>
      <c r="D2" s="1" t="s">
        <v>5</v>
      </c>
      <c r="E2" s="1" t="s">
        <v>6</v>
      </c>
      <c r="F2" s="1">
        <f>COUNTIF(A:A,A2)</f>
        <v>1</v>
      </c>
    </row>
    <row r="3" spans="1:6" x14ac:dyDescent="0.25">
      <c r="A3" s="1" t="str">
        <f t="shared" ref="A3:A66" si="0">C3&amp;" "&amp;D3</f>
        <v>Andera Nikola</v>
      </c>
      <c r="B3" s="1" t="str">
        <f t="shared" ref="B3:B66" si="1">IF(F3=1,E3,"Nejednoznačné")</f>
        <v>4189258065.01</v>
      </c>
      <c r="C3" s="1" t="s">
        <v>7</v>
      </c>
      <c r="D3" s="1" t="s">
        <v>8</v>
      </c>
      <c r="E3" s="1" t="s">
        <v>9</v>
      </c>
      <c r="F3" s="1">
        <f t="shared" ref="F3:F66" si="2">COUNTIF(A:A,A3)</f>
        <v>1</v>
      </c>
    </row>
    <row r="4" spans="1:6" x14ac:dyDescent="0.25">
      <c r="A4" s="1" t="str">
        <f t="shared" si="0"/>
        <v>Andreska Jan</v>
      </c>
      <c r="B4" s="1" t="str">
        <f t="shared" si="1"/>
        <v>4110518777.43</v>
      </c>
      <c r="C4" s="1" t="s">
        <v>10</v>
      </c>
      <c r="D4" s="1" t="s">
        <v>11</v>
      </c>
      <c r="E4" s="1" t="s">
        <v>12</v>
      </c>
      <c r="F4" s="1">
        <f t="shared" si="2"/>
        <v>1</v>
      </c>
    </row>
    <row r="5" spans="1:6" x14ac:dyDescent="0.25">
      <c r="A5" s="1" t="str">
        <f t="shared" si="0"/>
        <v>Baborová Pavla</v>
      </c>
      <c r="B5" s="1" t="str">
        <f t="shared" si="1"/>
        <v>4123722931.01</v>
      </c>
      <c r="C5" s="1" t="s">
        <v>13</v>
      </c>
      <c r="D5" s="1" t="s">
        <v>14</v>
      </c>
      <c r="E5" s="1" t="s">
        <v>15</v>
      </c>
      <c r="F5" s="1">
        <f t="shared" si="2"/>
        <v>1</v>
      </c>
    </row>
    <row r="6" spans="1:6" x14ac:dyDescent="0.25">
      <c r="A6" s="1" t="str">
        <f t="shared" si="0"/>
        <v>Bakosová Dagmar</v>
      </c>
      <c r="B6" s="1" t="str">
        <f t="shared" si="1"/>
        <v>4142151471.01</v>
      </c>
      <c r="C6" s="1" t="s">
        <v>16</v>
      </c>
      <c r="D6" s="1" t="s">
        <v>17</v>
      </c>
      <c r="E6" s="1" t="s">
        <v>18</v>
      </c>
      <c r="F6" s="1">
        <f t="shared" si="2"/>
        <v>1</v>
      </c>
    </row>
    <row r="7" spans="1:6" x14ac:dyDescent="0.25">
      <c r="A7" s="1" t="str">
        <f t="shared" si="0"/>
        <v>Bárta Václav</v>
      </c>
      <c r="B7" s="1" t="str">
        <f t="shared" si="1"/>
        <v>4184815970.17</v>
      </c>
      <c r="C7" s="1" t="s">
        <v>19</v>
      </c>
      <c r="D7" s="1" t="s">
        <v>20</v>
      </c>
      <c r="E7" s="1" t="s">
        <v>21</v>
      </c>
      <c r="F7" s="1">
        <f t="shared" si="2"/>
        <v>1</v>
      </c>
    </row>
    <row r="8" spans="1:6" x14ac:dyDescent="0.25">
      <c r="A8" s="1" t="str">
        <f t="shared" si="0"/>
        <v>Bartoňová Miroslava</v>
      </c>
      <c r="B8" s="1" t="str">
        <f t="shared" si="1"/>
        <v>4149449232.06</v>
      </c>
      <c r="C8" s="1" t="s">
        <v>22</v>
      </c>
      <c r="D8" s="1" t="s">
        <v>23</v>
      </c>
      <c r="E8" s="1" t="s">
        <v>24</v>
      </c>
      <c r="F8" s="1">
        <f t="shared" si="2"/>
        <v>1</v>
      </c>
    </row>
    <row r="9" spans="1:6" x14ac:dyDescent="0.25">
      <c r="A9" s="1" t="str">
        <f t="shared" si="0"/>
        <v>Bartušek Aleš</v>
      </c>
      <c r="B9" s="1" t="str">
        <f t="shared" si="1"/>
        <v>4175498935.06</v>
      </c>
      <c r="C9" s="1" t="s">
        <v>25</v>
      </c>
      <c r="D9" s="1" t="s">
        <v>26</v>
      </c>
      <c r="E9" s="1" t="s">
        <v>27</v>
      </c>
      <c r="F9" s="1">
        <f t="shared" si="2"/>
        <v>1</v>
      </c>
    </row>
    <row r="10" spans="1:6" x14ac:dyDescent="0.25">
      <c r="A10" s="1" t="str">
        <f t="shared" si="0"/>
        <v>Battistová Eva</v>
      </c>
      <c r="B10" s="1" t="str">
        <f t="shared" si="1"/>
        <v>Nejednoznačné</v>
      </c>
      <c r="C10" s="1" t="s">
        <v>28</v>
      </c>
      <c r="D10" s="1" t="s">
        <v>29</v>
      </c>
      <c r="E10" s="1" t="s">
        <v>30</v>
      </c>
      <c r="F10" s="1">
        <f t="shared" si="2"/>
        <v>2</v>
      </c>
    </row>
    <row r="11" spans="1:6" x14ac:dyDescent="0.25">
      <c r="A11" s="1" t="str">
        <f t="shared" si="0"/>
        <v>Battistová Eva</v>
      </c>
      <c r="B11" s="1" t="str">
        <f t="shared" si="1"/>
        <v>Nejednoznačné</v>
      </c>
      <c r="C11" s="1" t="s">
        <v>28</v>
      </c>
      <c r="D11" s="1" t="s">
        <v>29</v>
      </c>
      <c r="E11" s="1" t="s">
        <v>31</v>
      </c>
      <c r="F11" s="1">
        <f t="shared" si="2"/>
        <v>2</v>
      </c>
    </row>
    <row r="12" spans="1:6" x14ac:dyDescent="0.25">
      <c r="A12" s="1" t="str">
        <f t="shared" si="0"/>
        <v>Bělohlávková Petra</v>
      </c>
      <c r="B12" s="1" t="str">
        <f t="shared" si="1"/>
        <v>4130877837.01</v>
      </c>
      <c r="C12" s="1" t="s">
        <v>32</v>
      </c>
      <c r="D12" s="1" t="s">
        <v>33</v>
      </c>
      <c r="E12" s="1" t="s">
        <v>34</v>
      </c>
      <c r="F12" s="1">
        <f t="shared" si="2"/>
        <v>1</v>
      </c>
    </row>
    <row r="13" spans="1:6" x14ac:dyDescent="0.25">
      <c r="A13" s="1" t="str">
        <f t="shared" si="0"/>
        <v>Bendl Stanislav</v>
      </c>
      <c r="B13" s="1" t="str">
        <f t="shared" si="1"/>
        <v>4119318174.01</v>
      </c>
      <c r="C13" s="1" t="s">
        <v>35</v>
      </c>
      <c r="D13" s="1" t="s">
        <v>36</v>
      </c>
      <c r="E13" s="1" t="s">
        <v>37</v>
      </c>
      <c r="F13" s="1">
        <f t="shared" si="2"/>
        <v>1</v>
      </c>
    </row>
    <row r="14" spans="1:6" x14ac:dyDescent="0.25">
      <c r="A14" s="1" t="str">
        <f t="shared" si="0"/>
        <v>Bendlová Alena</v>
      </c>
      <c r="B14" s="1" t="str">
        <f t="shared" si="1"/>
        <v>4153393433.01</v>
      </c>
      <c r="C14" s="1" t="s">
        <v>38</v>
      </c>
      <c r="D14" s="1" t="s">
        <v>39</v>
      </c>
      <c r="E14" s="1" t="s">
        <v>40</v>
      </c>
      <c r="F14" s="1">
        <f t="shared" si="2"/>
        <v>1</v>
      </c>
    </row>
    <row r="15" spans="1:6" x14ac:dyDescent="0.25">
      <c r="A15" s="1" t="str">
        <f t="shared" si="0"/>
        <v>Beneš Pavel</v>
      </c>
      <c r="B15" s="1" t="str">
        <f t="shared" si="1"/>
        <v>4121857302.05</v>
      </c>
      <c r="C15" s="1" t="s">
        <v>41</v>
      </c>
      <c r="D15" s="1" t="s">
        <v>42</v>
      </c>
      <c r="E15" s="1" t="s">
        <v>43</v>
      </c>
      <c r="F15" s="1">
        <f t="shared" si="2"/>
        <v>1</v>
      </c>
    </row>
    <row r="16" spans="1:6" x14ac:dyDescent="0.25">
      <c r="A16" s="1" t="str">
        <f t="shared" si="0"/>
        <v>Beneš Martin</v>
      </c>
      <c r="B16" s="1" t="str">
        <f t="shared" si="1"/>
        <v>4152140613.06</v>
      </c>
      <c r="C16" s="1" t="s">
        <v>41</v>
      </c>
      <c r="D16" s="1" t="s">
        <v>44</v>
      </c>
      <c r="E16" s="1" t="s">
        <v>45</v>
      </c>
      <c r="F16" s="1">
        <f t="shared" si="2"/>
        <v>1</v>
      </c>
    </row>
    <row r="17" spans="1:6" x14ac:dyDescent="0.25">
      <c r="A17" s="1" t="str">
        <f t="shared" si="0"/>
        <v>Beran Filip</v>
      </c>
      <c r="B17" s="1" t="str">
        <f t="shared" si="1"/>
        <v>4152593154.12</v>
      </c>
      <c r="C17" s="1" t="s">
        <v>46</v>
      </c>
      <c r="D17" s="1" t="s">
        <v>47</v>
      </c>
      <c r="E17" s="1" t="s">
        <v>48</v>
      </c>
      <c r="F17" s="1">
        <f t="shared" si="2"/>
        <v>1</v>
      </c>
    </row>
    <row r="18" spans="1:6" x14ac:dyDescent="0.25">
      <c r="A18" s="1" t="str">
        <f t="shared" si="0"/>
        <v>Beránková Iva</v>
      </c>
      <c r="B18" s="1" t="str">
        <f t="shared" si="1"/>
        <v>4141288870.06</v>
      </c>
      <c r="C18" s="1" t="s">
        <v>49</v>
      </c>
      <c r="D18" s="1" t="s">
        <v>50</v>
      </c>
      <c r="E18" s="1" t="s">
        <v>51</v>
      </c>
      <c r="F18" s="1">
        <f t="shared" si="2"/>
        <v>1</v>
      </c>
    </row>
    <row r="19" spans="1:6" x14ac:dyDescent="0.25">
      <c r="A19" s="1" t="str">
        <f t="shared" si="0"/>
        <v>Bernoldová Jana</v>
      </c>
      <c r="B19" s="1" t="str">
        <f t="shared" si="1"/>
        <v>4147891167.04</v>
      </c>
      <c r="C19" s="1" t="s">
        <v>52</v>
      </c>
      <c r="D19" s="1" t="s">
        <v>53</v>
      </c>
      <c r="E19" s="1" t="s">
        <v>54</v>
      </c>
      <c r="F19" s="1">
        <f t="shared" si="2"/>
        <v>1</v>
      </c>
    </row>
    <row r="20" spans="1:6" x14ac:dyDescent="0.25">
      <c r="A20" s="1" t="str">
        <f t="shared" si="0"/>
        <v>Bertlová Barbora</v>
      </c>
      <c r="B20" s="1" t="str">
        <f t="shared" si="1"/>
        <v>4154719126.04</v>
      </c>
      <c r="C20" s="1" t="s">
        <v>55</v>
      </c>
      <c r="D20" s="1" t="s">
        <v>56</v>
      </c>
      <c r="E20" s="1" t="s">
        <v>57</v>
      </c>
      <c r="F20" s="1">
        <f t="shared" si="2"/>
        <v>1</v>
      </c>
    </row>
    <row r="21" spans="1:6" x14ac:dyDescent="0.25">
      <c r="A21" s="1" t="str">
        <f t="shared" si="0"/>
        <v>Biegel Madeleine</v>
      </c>
      <c r="B21" s="1" t="str">
        <f t="shared" si="1"/>
        <v>4193247247.01</v>
      </c>
      <c r="C21" s="1" t="s">
        <v>58</v>
      </c>
      <c r="D21" s="1" t="s">
        <v>59</v>
      </c>
      <c r="E21" s="1" t="s">
        <v>60</v>
      </c>
      <c r="F21" s="1">
        <f t="shared" si="2"/>
        <v>1</v>
      </c>
    </row>
    <row r="22" spans="1:6" x14ac:dyDescent="0.25">
      <c r="A22" s="1" t="str">
        <f t="shared" si="0"/>
        <v>Bílek Martin</v>
      </c>
      <c r="B22" s="1" t="str">
        <f t="shared" si="1"/>
        <v>4193818715.02</v>
      </c>
      <c r="C22" s="1" t="s">
        <v>61</v>
      </c>
      <c r="D22" s="1" t="s">
        <v>44</v>
      </c>
      <c r="E22" s="1" t="s">
        <v>62</v>
      </c>
      <c r="F22" s="1">
        <f t="shared" si="2"/>
        <v>1</v>
      </c>
    </row>
    <row r="23" spans="1:6" x14ac:dyDescent="0.25">
      <c r="A23" s="1" t="str">
        <f t="shared" si="0"/>
        <v>Bírová Jana</v>
      </c>
      <c r="B23" s="1" t="str">
        <f t="shared" si="1"/>
        <v>4164437663.02</v>
      </c>
      <c r="C23" s="1" t="s">
        <v>63</v>
      </c>
      <c r="D23" s="1" t="s">
        <v>53</v>
      </c>
      <c r="E23" s="1" t="s">
        <v>64</v>
      </c>
      <c r="F23" s="1">
        <f t="shared" si="2"/>
        <v>1</v>
      </c>
    </row>
    <row r="24" spans="1:6" x14ac:dyDescent="0.25">
      <c r="A24" s="1" t="str">
        <f t="shared" si="0"/>
        <v>Blažková Veronika</v>
      </c>
      <c r="B24" s="1" t="str">
        <f t="shared" si="1"/>
        <v>4171462554.15</v>
      </c>
      <c r="C24" s="1" t="s">
        <v>65</v>
      </c>
      <c r="D24" s="1" t="s">
        <v>66</v>
      </c>
      <c r="E24" s="1" t="s">
        <v>67</v>
      </c>
      <c r="F24" s="1">
        <f t="shared" si="2"/>
        <v>1</v>
      </c>
    </row>
    <row r="25" spans="1:6" x14ac:dyDescent="0.25">
      <c r="A25" s="1" t="str">
        <f t="shared" si="0"/>
        <v>Blinková Pelánová Eva</v>
      </c>
      <c r="B25" s="1" t="str">
        <f t="shared" si="1"/>
        <v>4115275323.04</v>
      </c>
      <c r="C25" s="1" t="s">
        <v>68</v>
      </c>
      <c r="D25" s="1" t="s">
        <v>29</v>
      </c>
      <c r="E25" s="1" t="s">
        <v>69</v>
      </c>
      <c r="F25" s="1">
        <f t="shared" si="2"/>
        <v>1</v>
      </c>
    </row>
    <row r="26" spans="1:6" x14ac:dyDescent="0.25">
      <c r="A26" s="1" t="str">
        <f t="shared" si="0"/>
        <v>Botlík Nuc Tomáš</v>
      </c>
      <c r="B26" s="1" t="str">
        <f t="shared" si="1"/>
        <v>4145734769.10</v>
      </c>
      <c r="C26" s="1" t="s">
        <v>70</v>
      </c>
      <c r="D26" s="1" t="s">
        <v>71</v>
      </c>
      <c r="E26" s="1" t="s">
        <v>72</v>
      </c>
      <c r="F26" s="1">
        <f t="shared" si="2"/>
        <v>1</v>
      </c>
    </row>
    <row r="27" spans="1:6" x14ac:dyDescent="0.25">
      <c r="A27" s="1" t="str">
        <f t="shared" si="0"/>
        <v>Bouřil Jan</v>
      </c>
      <c r="B27" s="1" t="str">
        <f t="shared" si="1"/>
        <v>4197384676.01</v>
      </c>
      <c r="C27" s="1" t="s">
        <v>73</v>
      </c>
      <c r="D27" s="1" t="s">
        <v>11</v>
      </c>
      <c r="E27" s="1" t="s">
        <v>74</v>
      </c>
      <c r="F27" s="1">
        <f t="shared" si="2"/>
        <v>1</v>
      </c>
    </row>
    <row r="28" spans="1:6" x14ac:dyDescent="0.25">
      <c r="A28" s="1" t="str">
        <f t="shared" si="0"/>
        <v>Bouřilová Hana</v>
      </c>
      <c r="B28" s="1" t="str">
        <f t="shared" si="1"/>
        <v>Nejednoznačné</v>
      </c>
      <c r="C28" s="1" t="s">
        <v>75</v>
      </c>
      <c r="D28" s="1" t="s">
        <v>76</v>
      </c>
      <c r="E28" s="1" t="s">
        <v>77</v>
      </c>
      <c r="F28" s="1">
        <f t="shared" si="2"/>
        <v>2</v>
      </c>
    </row>
    <row r="29" spans="1:6" x14ac:dyDescent="0.25">
      <c r="A29" s="1" t="str">
        <f t="shared" si="0"/>
        <v>Bouřilová Hana</v>
      </c>
      <c r="B29" s="1" t="str">
        <f t="shared" si="1"/>
        <v>Nejednoznačné</v>
      </c>
      <c r="C29" s="1" t="s">
        <v>75</v>
      </c>
      <c r="D29" s="1" t="s">
        <v>76</v>
      </c>
      <c r="E29" s="1" t="s">
        <v>78</v>
      </c>
      <c r="F29" s="1">
        <f t="shared" si="2"/>
        <v>2</v>
      </c>
    </row>
    <row r="30" spans="1:6" x14ac:dyDescent="0.25">
      <c r="A30" s="1" t="str">
        <f t="shared" si="0"/>
        <v>Božík Michal</v>
      </c>
      <c r="B30" s="1" t="str">
        <f t="shared" si="1"/>
        <v>4169936249.03</v>
      </c>
      <c r="C30" s="1" t="s">
        <v>79</v>
      </c>
      <c r="D30" s="1" t="s">
        <v>80</v>
      </c>
      <c r="E30" s="1" t="s">
        <v>81</v>
      </c>
      <c r="F30" s="1">
        <f t="shared" si="2"/>
        <v>1</v>
      </c>
    </row>
    <row r="31" spans="1:6" x14ac:dyDescent="0.25">
      <c r="A31" s="1" t="str">
        <f t="shared" si="0"/>
        <v>Broukalová Jindra</v>
      </c>
      <c r="B31" s="1" t="str">
        <f t="shared" si="1"/>
        <v>4168892100.04</v>
      </c>
      <c r="C31" s="1" t="s">
        <v>82</v>
      </c>
      <c r="D31" s="1" t="s">
        <v>83</v>
      </c>
      <c r="E31" s="1" t="s">
        <v>84</v>
      </c>
      <c r="F31" s="1">
        <f t="shared" si="2"/>
        <v>1</v>
      </c>
    </row>
    <row r="32" spans="1:6" x14ac:dyDescent="0.25">
      <c r="A32" s="1" t="str">
        <f t="shared" si="0"/>
        <v>Brožová Šárka</v>
      </c>
      <c r="B32" s="1" t="str">
        <f t="shared" si="1"/>
        <v>4134119455.01</v>
      </c>
      <c r="C32" s="1" t="s">
        <v>85</v>
      </c>
      <c r="D32" s="1" t="s">
        <v>86</v>
      </c>
      <c r="E32" s="1" t="s">
        <v>87</v>
      </c>
      <c r="F32" s="1">
        <f t="shared" si="2"/>
        <v>1</v>
      </c>
    </row>
    <row r="33" spans="1:6" x14ac:dyDescent="0.25">
      <c r="A33" s="1" t="str">
        <f t="shared" si="0"/>
        <v>Bučková Tamara</v>
      </c>
      <c r="B33" s="1" t="str">
        <f t="shared" si="1"/>
        <v>4189942798.23</v>
      </c>
      <c r="C33" s="1" t="s">
        <v>88</v>
      </c>
      <c r="D33" s="1" t="s">
        <v>89</v>
      </c>
      <c r="E33" s="1" t="s">
        <v>90</v>
      </c>
      <c r="F33" s="1">
        <f t="shared" si="2"/>
        <v>1</v>
      </c>
    </row>
    <row r="34" spans="1:6" x14ac:dyDescent="0.25">
      <c r="A34" s="1" t="str">
        <f t="shared" si="0"/>
        <v>Bulant Matěj</v>
      </c>
      <c r="B34" s="1" t="str">
        <f t="shared" si="1"/>
        <v>Nejednoznačné</v>
      </c>
      <c r="C34" s="1" t="s">
        <v>91</v>
      </c>
      <c r="D34" s="1" t="s">
        <v>92</v>
      </c>
      <c r="E34" s="1" t="s">
        <v>93</v>
      </c>
      <c r="F34" s="1">
        <f t="shared" si="2"/>
        <v>2</v>
      </c>
    </row>
    <row r="35" spans="1:6" x14ac:dyDescent="0.25">
      <c r="A35" s="1" t="str">
        <f t="shared" si="0"/>
        <v>Bulant Matěj</v>
      </c>
      <c r="B35" s="1" t="str">
        <f t="shared" si="1"/>
        <v>Nejednoznačné</v>
      </c>
      <c r="C35" s="1" t="s">
        <v>91</v>
      </c>
      <c r="D35" s="1" t="s">
        <v>92</v>
      </c>
      <c r="E35" s="1" t="s">
        <v>94</v>
      </c>
      <c r="F35" s="1">
        <f t="shared" si="2"/>
        <v>2</v>
      </c>
    </row>
    <row r="36" spans="1:6" x14ac:dyDescent="0.25">
      <c r="A36" s="1" t="str">
        <f t="shared" si="0"/>
        <v>Bunc Václav</v>
      </c>
      <c r="B36" s="1" t="str">
        <f t="shared" si="1"/>
        <v>4140796834.03</v>
      </c>
      <c r="C36" s="1" t="s">
        <v>95</v>
      </c>
      <c r="D36" s="1" t="s">
        <v>20</v>
      </c>
      <c r="E36" s="1" t="s">
        <v>96</v>
      </c>
      <c r="F36" s="1">
        <f t="shared" si="2"/>
        <v>1</v>
      </c>
    </row>
    <row r="37" spans="1:6" x14ac:dyDescent="0.25">
      <c r="A37" s="1" t="str">
        <f t="shared" si="0"/>
        <v>Cibulková Pavla</v>
      </c>
      <c r="B37" s="1" t="str">
        <f t="shared" si="1"/>
        <v>4150442671.01</v>
      </c>
      <c r="C37" s="1" t="s">
        <v>97</v>
      </c>
      <c r="D37" s="1" t="s">
        <v>14</v>
      </c>
      <c r="E37" s="1" t="s">
        <v>98</v>
      </c>
      <c r="F37" s="1">
        <f t="shared" si="2"/>
        <v>1</v>
      </c>
    </row>
    <row r="38" spans="1:6" x14ac:dyDescent="0.25">
      <c r="A38" s="1" t="str">
        <f t="shared" si="0"/>
        <v>Čančarová Houfková Andrea</v>
      </c>
      <c r="B38" s="1" t="str">
        <f t="shared" si="1"/>
        <v>4159620381.01</v>
      </c>
      <c r="C38" s="1" t="s">
        <v>99</v>
      </c>
      <c r="D38" s="1" t="s">
        <v>100</v>
      </c>
      <c r="E38" s="1" t="s">
        <v>101</v>
      </c>
      <c r="F38" s="1">
        <f t="shared" si="2"/>
        <v>1</v>
      </c>
    </row>
    <row r="39" spans="1:6" x14ac:dyDescent="0.25">
      <c r="A39" s="1" t="str">
        <f t="shared" si="0"/>
        <v>Čechová Ivana</v>
      </c>
      <c r="B39" s="1" t="str">
        <f t="shared" si="1"/>
        <v>4188365804.01</v>
      </c>
      <c r="C39" s="1" t="s">
        <v>102</v>
      </c>
      <c r="D39" s="1" t="s">
        <v>103</v>
      </c>
      <c r="E39" s="1" t="s">
        <v>104</v>
      </c>
      <c r="F39" s="1">
        <f t="shared" si="2"/>
        <v>1</v>
      </c>
    </row>
    <row r="40" spans="1:6" x14ac:dyDescent="0.25">
      <c r="A40" s="1" t="str">
        <f t="shared" si="0"/>
        <v>Čepičková Petra</v>
      </c>
      <c r="B40" s="1" t="str">
        <f t="shared" si="1"/>
        <v>4149372740.01</v>
      </c>
      <c r="C40" s="1" t="s">
        <v>105</v>
      </c>
      <c r="D40" s="1" t="s">
        <v>33</v>
      </c>
      <c r="E40" s="1" t="s">
        <v>106</v>
      </c>
      <c r="F40" s="1">
        <f t="shared" si="2"/>
        <v>1</v>
      </c>
    </row>
    <row r="41" spans="1:6" x14ac:dyDescent="0.25">
      <c r="A41" s="1" t="str">
        <f t="shared" si="0"/>
        <v>Černá Věra</v>
      </c>
      <c r="B41" s="1" t="str">
        <f t="shared" si="1"/>
        <v>4174480842.01</v>
      </c>
      <c r="C41" s="1" t="s">
        <v>107</v>
      </c>
      <c r="D41" s="1" t="s">
        <v>108</v>
      </c>
      <c r="E41" s="1" t="s">
        <v>109</v>
      </c>
      <c r="F41" s="1">
        <f t="shared" si="2"/>
        <v>1</v>
      </c>
    </row>
    <row r="42" spans="1:6" x14ac:dyDescent="0.25">
      <c r="A42" s="1" t="str">
        <f t="shared" si="0"/>
        <v>Černá Lucie</v>
      </c>
      <c r="B42" s="1" t="str">
        <f t="shared" si="1"/>
        <v>4142325505.17</v>
      </c>
      <c r="C42" s="1" t="s">
        <v>107</v>
      </c>
      <c r="D42" s="1" t="s">
        <v>110</v>
      </c>
      <c r="E42" s="1" t="s">
        <v>111</v>
      </c>
      <c r="F42" s="1">
        <f t="shared" si="2"/>
        <v>1</v>
      </c>
    </row>
    <row r="43" spans="1:6" x14ac:dyDescent="0.25">
      <c r="A43" s="1" t="str">
        <f t="shared" si="0"/>
        <v>Černochová Miroslava</v>
      </c>
      <c r="B43" s="1" t="str">
        <f t="shared" si="1"/>
        <v>4115468715.01</v>
      </c>
      <c r="C43" s="1" t="s">
        <v>112</v>
      </c>
      <c r="D43" s="1" t="s">
        <v>23</v>
      </c>
      <c r="E43" s="1" t="s">
        <v>113</v>
      </c>
      <c r="F43" s="1">
        <f t="shared" si="2"/>
        <v>1</v>
      </c>
    </row>
    <row r="44" spans="1:6" x14ac:dyDescent="0.25">
      <c r="A44" s="1" t="str">
        <f t="shared" si="0"/>
        <v>Červený Igor</v>
      </c>
      <c r="B44" s="1" t="str">
        <f t="shared" si="1"/>
        <v>Nejednoznačné</v>
      </c>
      <c r="C44" s="1" t="s">
        <v>114</v>
      </c>
      <c r="D44" s="1" t="s">
        <v>115</v>
      </c>
      <c r="E44" s="1" t="s">
        <v>116</v>
      </c>
      <c r="F44" s="1">
        <f t="shared" si="2"/>
        <v>5</v>
      </c>
    </row>
    <row r="45" spans="1:6" x14ac:dyDescent="0.25">
      <c r="A45" s="1" t="str">
        <f t="shared" si="0"/>
        <v>Červený Igor</v>
      </c>
      <c r="B45" s="1" t="str">
        <f t="shared" si="1"/>
        <v>Nejednoznačné</v>
      </c>
      <c r="C45" s="1" t="s">
        <v>114</v>
      </c>
      <c r="D45" s="1" t="s">
        <v>115</v>
      </c>
      <c r="E45" s="1" t="s">
        <v>117</v>
      </c>
      <c r="F45" s="1">
        <f t="shared" si="2"/>
        <v>5</v>
      </c>
    </row>
    <row r="46" spans="1:6" x14ac:dyDescent="0.25">
      <c r="A46" s="1" t="str">
        <f t="shared" si="0"/>
        <v>Červený Igor</v>
      </c>
      <c r="B46" s="1" t="str">
        <f t="shared" si="1"/>
        <v>Nejednoznačné</v>
      </c>
      <c r="C46" s="1" t="s">
        <v>114</v>
      </c>
      <c r="D46" s="1" t="s">
        <v>115</v>
      </c>
      <c r="E46" s="1" t="s">
        <v>118</v>
      </c>
      <c r="F46" s="1">
        <f t="shared" si="2"/>
        <v>5</v>
      </c>
    </row>
    <row r="47" spans="1:6" x14ac:dyDescent="0.25">
      <c r="A47" s="1" t="str">
        <f t="shared" si="0"/>
        <v>Červený Igor</v>
      </c>
      <c r="B47" s="1" t="str">
        <f t="shared" si="1"/>
        <v>Nejednoznačné</v>
      </c>
      <c r="C47" s="1" t="s">
        <v>114</v>
      </c>
      <c r="D47" s="1" t="s">
        <v>115</v>
      </c>
      <c r="E47" s="1" t="s">
        <v>119</v>
      </c>
      <c r="F47" s="1">
        <f t="shared" si="2"/>
        <v>5</v>
      </c>
    </row>
    <row r="48" spans="1:6" x14ac:dyDescent="0.25">
      <c r="A48" s="1" t="str">
        <f t="shared" si="0"/>
        <v>Červený Igor</v>
      </c>
      <c r="B48" s="1" t="str">
        <f t="shared" si="1"/>
        <v>Nejednoznačné</v>
      </c>
      <c r="C48" s="1" t="s">
        <v>114</v>
      </c>
      <c r="D48" s="1" t="s">
        <v>115</v>
      </c>
      <c r="E48" s="1" t="s">
        <v>120</v>
      </c>
      <c r="F48" s="1">
        <f t="shared" si="2"/>
        <v>5</v>
      </c>
    </row>
    <row r="49" spans="1:6" x14ac:dyDescent="0.25">
      <c r="A49" s="1" t="str">
        <f t="shared" si="0"/>
        <v>Červinková Poesová Kristýna</v>
      </c>
      <c r="B49" s="1" t="str">
        <f t="shared" si="1"/>
        <v>4131283387.02</v>
      </c>
      <c r="C49" s="1" t="s">
        <v>121</v>
      </c>
      <c r="D49" s="1" t="s">
        <v>122</v>
      </c>
      <c r="E49" s="1" t="s">
        <v>123</v>
      </c>
      <c r="F49" s="1">
        <f t="shared" si="2"/>
        <v>1</v>
      </c>
    </row>
    <row r="50" spans="1:6" x14ac:dyDescent="0.25">
      <c r="A50" s="1" t="str">
        <f t="shared" si="0"/>
        <v>Daňková Alena</v>
      </c>
      <c r="B50" s="1" t="str">
        <f t="shared" si="1"/>
        <v>4131504772.01</v>
      </c>
      <c r="C50" s="1" t="s">
        <v>124</v>
      </c>
      <c r="D50" s="1" t="s">
        <v>39</v>
      </c>
      <c r="E50" s="1" t="s">
        <v>125</v>
      </c>
      <c r="F50" s="1">
        <f t="shared" si="2"/>
        <v>1</v>
      </c>
    </row>
    <row r="51" spans="1:6" x14ac:dyDescent="0.25">
      <c r="A51" s="1" t="str">
        <f t="shared" si="0"/>
        <v>Dienstbier Jaroslava</v>
      </c>
      <c r="B51" s="1" t="str">
        <f t="shared" si="1"/>
        <v>Nejednoznačné</v>
      </c>
      <c r="C51" s="1" t="s">
        <v>126</v>
      </c>
      <c r="D51" s="1" t="s">
        <v>127</v>
      </c>
      <c r="E51" s="1" t="s">
        <v>128</v>
      </c>
      <c r="F51" s="1">
        <f t="shared" si="2"/>
        <v>2</v>
      </c>
    </row>
    <row r="52" spans="1:6" x14ac:dyDescent="0.25">
      <c r="A52" s="1" t="str">
        <f t="shared" si="0"/>
        <v>Dienstbier Jaroslava</v>
      </c>
      <c r="B52" s="1" t="str">
        <f t="shared" si="1"/>
        <v>Nejednoznačné</v>
      </c>
      <c r="C52" s="1" t="s">
        <v>126</v>
      </c>
      <c r="D52" s="1" t="s">
        <v>127</v>
      </c>
      <c r="E52" s="1" t="s">
        <v>129</v>
      </c>
      <c r="F52" s="1">
        <f t="shared" si="2"/>
        <v>2</v>
      </c>
    </row>
    <row r="53" spans="1:6" x14ac:dyDescent="0.25">
      <c r="A53" s="1" t="str">
        <f t="shared" si="0"/>
        <v>Dlouhý Martin</v>
      </c>
      <c r="B53" s="1" t="str">
        <f t="shared" si="1"/>
        <v>4146468632.05</v>
      </c>
      <c r="C53" s="1" t="s">
        <v>130</v>
      </c>
      <c r="D53" s="1" t="s">
        <v>44</v>
      </c>
      <c r="E53" s="1" t="s">
        <v>131</v>
      </c>
      <c r="F53" s="1">
        <f t="shared" si="2"/>
        <v>1</v>
      </c>
    </row>
    <row r="54" spans="1:6" x14ac:dyDescent="0.25">
      <c r="A54" s="1" t="str">
        <f t="shared" si="0"/>
        <v>Dobrova Mariia</v>
      </c>
      <c r="B54" s="1" t="str">
        <f t="shared" si="1"/>
        <v>4172978607.01</v>
      </c>
      <c r="C54" s="1" t="s">
        <v>132</v>
      </c>
      <c r="D54" s="1" t="s">
        <v>133</v>
      </c>
      <c r="E54" s="1" t="s">
        <v>134</v>
      </c>
      <c r="F54" s="1">
        <f t="shared" si="2"/>
        <v>1</v>
      </c>
    </row>
    <row r="55" spans="1:6" x14ac:dyDescent="0.25">
      <c r="A55" s="1" t="str">
        <f t="shared" si="0"/>
        <v>Doležalová Eliška</v>
      </c>
      <c r="B55" s="1" t="str">
        <f t="shared" si="1"/>
        <v>4121651323.14</v>
      </c>
      <c r="C55" s="1" t="s">
        <v>135</v>
      </c>
      <c r="D55" s="1" t="s">
        <v>136</v>
      </c>
      <c r="E55" s="1" t="s">
        <v>137</v>
      </c>
      <c r="F55" s="1">
        <f t="shared" si="2"/>
        <v>1</v>
      </c>
    </row>
    <row r="56" spans="1:6" x14ac:dyDescent="0.25">
      <c r="A56" s="1" t="str">
        <f t="shared" si="0"/>
        <v>Doubek David</v>
      </c>
      <c r="B56" s="1" t="str">
        <f t="shared" si="1"/>
        <v>4125371858.12</v>
      </c>
      <c r="C56" s="1" t="s">
        <v>138</v>
      </c>
      <c r="D56" s="1" t="s">
        <v>139</v>
      </c>
      <c r="E56" s="1" t="s">
        <v>140</v>
      </c>
      <c r="F56" s="1">
        <f t="shared" si="2"/>
        <v>1</v>
      </c>
    </row>
    <row r="57" spans="1:6" x14ac:dyDescent="0.25">
      <c r="A57" s="1" t="str">
        <f t="shared" si="0"/>
        <v>Duschinská Karolina</v>
      </c>
      <c r="B57" s="1" t="str">
        <f t="shared" si="1"/>
        <v>4159126599.24</v>
      </c>
      <c r="C57" s="1" t="s">
        <v>141</v>
      </c>
      <c r="D57" s="1" t="s">
        <v>142</v>
      </c>
      <c r="E57" s="1" t="s">
        <v>143</v>
      </c>
      <c r="F57" s="1">
        <f t="shared" si="2"/>
        <v>1</v>
      </c>
    </row>
    <row r="58" spans="1:6" x14ac:dyDescent="0.25">
      <c r="A58" s="1" t="str">
        <f t="shared" si="0"/>
        <v>Dvořák Dominik</v>
      </c>
      <c r="B58" s="1" t="str">
        <f t="shared" si="1"/>
        <v>4137959537.16</v>
      </c>
      <c r="C58" s="1" t="s">
        <v>144</v>
      </c>
      <c r="D58" s="1" t="s">
        <v>145</v>
      </c>
      <c r="E58" s="1" t="s">
        <v>146</v>
      </c>
      <c r="F58" s="1">
        <f t="shared" si="2"/>
        <v>1</v>
      </c>
    </row>
    <row r="59" spans="1:6" x14ac:dyDescent="0.25">
      <c r="A59" s="1" t="str">
        <f t="shared" si="0"/>
        <v>Dvořáková Michaela</v>
      </c>
      <c r="B59" s="1" t="str">
        <f t="shared" si="1"/>
        <v>4130847971.01</v>
      </c>
      <c r="C59" s="1" t="s">
        <v>147</v>
      </c>
      <c r="D59" s="1" t="s">
        <v>148</v>
      </c>
      <c r="E59" s="1" t="s">
        <v>149</v>
      </c>
      <c r="F59" s="1">
        <f t="shared" si="2"/>
        <v>1</v>
      </c>
    </row>
    <row r="60" spans="1:6" x14ac:dyDescent="0.25">
      <c r="A60" s="1" t="str">
        <f t="shared" si="0"/>
        <v>Dvořáková Danuše</v>
      </c>
      <c r="B60" s="1" t="str">
        <f t="shared" si="1"/>
        <v>4151147701.15</v>
      </c>
      <c r="C60" s="1" t="s">
        <v>147</v>
      </c>
      <c r="D60" s="1" t="s">
        <v>150</v>
      </c>
      <c r="E60" s="1" t="s">
        <v>151</v>
      </c>
      <c r="F60" s="1">
        <f t="shared" si="2"/>
        <v>1</v>
      </c>
    </row>
    <row r="61" spans="1:6" x14ac:dyDescent="0.25">
      <c r="A61" s="1" t="str">
        <f t="shared" si="0"/>
        <v>Dymešová Gabriela</v>
      </c>
      <c r="B61" s="1" t="str">
        <f t="shared" si="1"/>
        <v>4124164258.15</v>
      </c>
      <c r="C61" s="1" t="s">
        <v>152</v>
      </c>
      <c r="D61" s="1" t="s">
        <v>153</v>
      </c>
      <c r="E61" s="1" t="s">
        <v>154</v>
      </c>
      <c r="F61" s="1">
        <f t="shared" si="2"/>
        <v>1</v>
      </c>
    </row>
    <row r="62" spans="1:6" x14ac:dyDescent="0.25">
      <c r="A62" s="1" t="str">
        <f t="shared" si="0"/>
        <v>Ébert-Zeminová Catherine</v>
      </c>
      <c r="B62" s="1" t="str">
        <f t="shared" si="1"/>
        <v>4180641805.01</v>
      </c>
      <c r="C62" s="1" t="s">
        <v>155</v>
      </c>
      <c r="D62" s="1" t="s">
        <v>156</v>
      </c>
      <c r="E62" s="1" t="s">
        <v>157</v>
      </c>
      <c r="F62" s="1">
        <f t="shared" si="2"/>
        <v>1</v>
      </c>
    </row>
    <row r="63" spans="1:6" x14ac:dyDescent="0.25">
      <c r="A63" s="1" t="str">
        <f t="shared" si="0"/>
        <v>Ehler Edvard</v>
      </c>
      <c r="B63" s="1" t="str">
        <f t="shared" si="1"/>
        <v>4128517456.11</v>
      </c>
      <c r="C63" s="1" t="s">
        <v>158</v>
      </c>
      <c r="D63" s="1" t="s">
        <v>159</v>
      </c>
      <c r="E63" s="1" t="s">
        <v>160</v>
      </c>
      <c r="F63" s="1">
        <f t="shared" si="2"/>
        <v>1</v>
      </c>
    </row>
    <row r="64" spans="1:6" x14ac:dyDescent="0.25">
      <c r="A64" s="1" t="str">
        <f t="shared" si="0"/>
        <v>Eliášková Klára</v>
      </c>
      <c r="B64" s="1" t="str">
        <f t="shared" si="1"/>
        <v>4197344711.47</v>
      </c>
      <c r="C64" s="1" t="s">
        <v>161</v>
      </c>
      <c r="D64" s="1" t="s">
        <v>162</v>
      </c>
      <c r="E64" s="1" t="s">
        <v>163</v>
      </c>
      <c r="F64" s="1">
        <f t="shared" si="2"/>
        <v>1</v>
      </c>
    </row>
    <row r="65" spans="1:6" x14ac:dyDescent="0.25">
      <c r="A65" s="1" t="str">
        <f t="shared" si="0"/>
        <v>Entnerová Kateřina</v>
      </c>
      <c r="B65" s="1" t="str">
        <f t="shared" si="1"/>
        <v>4159256400.02</v>
      </c>
      <c r="C65" s="1" t="s">
        <v>164</v>
      </c>
      <c r="D65" s="1" t="s">
        <v>165</v>
      </c>
      <c r="E65" s="1" t="s">
        <v>166</v>
      </c>
      <c r="F65" s="1">
        <f t="shared" si="2"/>
        <v>1</v>
      </c>
    </row>
    <row r="66" spans="1:6" x14ac:dyDescent="0.25">
      <c r="A66" s="1" t="str">
        <f t="shared" si="0"/>
        <v>Espinosa Allen</v>
      </c>
      <c r="B66" s="1" t="str">
        <f t="shared" si="1"/>
        <v>4165756273.01</v>
      </c>
      <c r="C66" s="1" t="s">
        <v>167</v>
      </c>
      <c r="D66" s="1" t="s">
        <v>168</v>
      </c>
      <c r="E66" s="1" t="s">
        <v>169</v>
      </c>
      <c r="F66" s="1">
        <f t="shared" si="2"/>
        <v>1</v>
      </c>
    </row>
    <row r="67" spans="1:6" x14ac:dyDescent="0.25">
      <c r="A67" s="1" t="str">
        <f t="shared" ref="A67:A130" si="3">C67&amp;" "&amp;D67</f>
        <v>Esserová Kateřina</v>
      </c>
      <c r="B67" s="1" t="str">
        <f t="shared" ref="B67:B130" si="4">IF(F67=1,E67,"Nejednoznačné")</f>
        <v>Nejednoznačné</v>
      </c>
      <c r="C67" s="1" t="s">
        <v>170</v>
      </c>
      <c r="D67" s="1" t="s">
        <v>165</v>
      </c>
      <c r="E67" s="1" t="s">
        <v>171</v>
      </c>
      <c r="F67" s="1">
        <f t="shared" ref="F67:F130" si="5">COUNTIF(A:A,A67)</f>
        <v>2</v>
      </c>
    </row>
    <row r="68" spans="1:6" x14ac:dyDescent="0.25">
      <c r="A68" s="1" t="str">
        <f t="shared" si="3"/>
        <v>Esserová Kateřina</v>
      </c>
      <c r="B68" s="1" t="str">
        <f t="shared" si="4"/>
        <v>Nejednoznačné</v>
      </c>
      <c r="C68" s="1" t="s">
        <v>170</v>
      </c>
      <c r="D68" s="1" t="s">
        <v>165</v>
      </c>
      <c r="E68" s="1" t="s">
        <v>172</v>
      </c>
      <c r="F68" s="1">
        <f t="shared" si="5"/>
        <v>2</v>
      </c>
    </row>
    <row r="69" spans="1:6" x14ac:dyDescent="0.25">
      <c r="A69" s="1" t="str">
        <f t="shared" si="3"/>
        <v>Felcmanová Lenka</v>
      </c>
      <c r="B69" s="1" t="str">
        <f t="shared" si="4"/>
        <v>4170460126.30</v>
      </c>
      <c r="C69" s="1" t="s">
        <v>173</v>
      </c>
      <c r="D69" s="1" t="s">
        <v>174</v>
      </c>
      <c r="E69" s="1" t="s">
        <v>175</v>
      </c>
      <c r="F69" s="1">
        <f t="shared" si="5"/>
        <v>1</v>
      </c>
    </row>
    <row r="70" spans="1:6" x14ac:dyDescent="0.25">
      <c r="A70" s="1" t="str">
        <f t="shared" si="3"/>
        <v>Ferklová Alžběta</v>
      </c>
      <c r="B70" s="1" t="str">
        <f t="shared" si="4"/>
        <v>4192524367.08</v>
      </c>
      <c r="C70" s="1" t="s">
        <v>176</v>
      </c>
      <c r="D70" s="1" t="s">
        <v>177</v>
      </c>
      <c r="E70" s="1" t="s">
        <v>178</v>
      </c>
      <c r="F70" s="1">
        <f t="shared" si="5"/>
        <v>1</v>
      </c>
    </row>
    <row r="71" spans="1:6" x14ac:dyDescent="0.25">
      <c r="A71" s="1" t="str">
        <f t="shared" si="3"/>
        <v>Fialová Irena</v>
      </c>
      <c r="B71" s="1" t="str">
        <f t="shared" si="4"/>
        <v>4113591704.01</v>
      </c>
      <c r="C71" s="1" t="s">
        <v>179</v>
      </c>
      <c r="D71" s="1" t="s">
        <v>180</v>
      </c>
      <c r="E71" s="1" t="s">
        <v>181</v>
      </c>
      <c r="F71" s="1">
        <f t="shared" si="5"/>
        <v>1</v>
      </c>
    </row>
    <row r="72" spans="1:6" x14ac:dyDescent="0.25">
      <c r="A72" s="1" t="str">
        <f t="shared" si="3"/>
        <v>Fibigerová Kateřina</v>
      </c>
      <c r="B72" s="1" t="str">
        <f t="shared" si="4"/>
        <v>4180604408.01</v>
      </c>
      <c r="C72" s="1" t="s">
        <v>182</v>
      </c>
      <c r="D72" s="1" t="s">
        <v>165</v>
      </c>
      <c r="E72" s="1" t="s">
        <v>183</v>
      </c>
      <c r="F72" s="1">
        <f t="shared" si="5"/>
        <v>1</v>
      </c>
    </row>
    <row r="73" spans="1:6" x14ac:dyDescent="0.25">
      <c r="A73" s="1" t="str">
        <f t="shared" si="3"/>
        <v>Fiřtová Jana</v>
      </c>
      <c r="B73" s="1" t="str">
        <f t="shared" si="4"/>
        <v>4174211615.01</v>
      </c>
      <c r="C73" s="1" t="s">
        <v>184</v>
      </c>
      <c r="D73" s="1" t="s">
        <v>53</v>
      </c>
      <c r="E73" s="1" t="s">
        <v>185</v>
      </c>
      <c r="F73" s="1">
        <f t="shared" si="5"/>
        <v>1</v>
      </c>
    </row>
    <row r="74" spans="1:6" x14ac:dyDescent="0.25">
      <c r="A74" s="1" t="str">
        <f t="shared" si="3"/>
        <v>Fišerová Blanka</v>
      </c>
      <c r="B74" s="1" t="str">
        <f t="shared" si="4"/>
        <v>4178470915.01</v>
      </c>
      <c r="C74" s="1" t="s">
        <v>186</v>
      </c>
      <c r="D74" s="1" t="s">
        <v>187</v>
      </c>
      <c r="E74" s="1" t="s">
        <v>188</v>
      </c>
      <c r="F74" s="1">
        <f t="shared" si="5"/>
        <v>1</v>
      </c>
    </row>
    <row r="75" spans="1:6" x14ac:dyDescent="0.25">
      <c r="A75" s="1" t="str">
        <f t="shared" si="3"/>
        <v>Fišerová Zuzana</v>
      </c>
      <c r="B75" s="1" t="str">
        <f t="shared" si="4"/>
        <v>4131369902.16</v>
      </c>
      <c r="C75" s="1" t="s">
        <v>186</v>
      </c>
      <c r="D75" s="1" t="s">
        <v>189</v>
      </c>
      <c r="E75" s="1" t="s">
        <v>190</v>
      </c>
      <c r="F75" s="1">
        <f t="shared" si="5"/>
        <v>1</v>
      </c>
    </row>
    <row r="76" spans="1:6" x14ac:dyDescent="0.25">
      <c r="A76" s="1" t="str">
        <f t="shared" si="3"/>
        <v>Foltýn Dušan</v>
      </c>
      <c r="B76" s="1" t="str">
        <f t="shared" si="4"/>
        <v>4171119118.13</v>
      </c>
      <c r="C76" s="1" t="s">
        <v>191</v>
      </c>
      <c r="D76" s="1" t="s">
        <v>192</v>
      </c>
      <c r="E76" s="1" t="s">
        <v>193</v>
      </c>
      <c r="F76" s="1">
        <f t="shared" si="5"/>
        <v>1</v>
      </c>
    </row>
    <row r="77" spans="1:6" x14ac:dyDescent="0.25">
      <c r="A77" s="1" t="str">
        <f t="shared" si="3"/>
        <v>Formanová Zuzana</v>
      </c>
      <c r="B77" s="1" t="str">
        <f t="shared" si="4"/>
        <v>4152020821.01</v>
      </c>
      <c r="C77" s="1" t="s">
        <v>194</v>
      </c>
      <c r="D77" s="1" t="s">
        <v>189</v>
      </c>
      <c r="E77" s="1" t="s">
        <v>195</v>
      </c>
      <c r="F77" s="1">
        <f t="shared" si="5"/>
        <v>1</v>
      </c>
    </row>
    <row r="78" spans="1:6" x14ac:dyDescent="0.25">
      <c r="A78" s="1" t="str">
        <f t="shared" si="3"/>
        <v>Fořterová Petra</v>
      </c>
      <c r="B78" s="1" t="str">
        <f t="shared" si="4"/>
        <v>4185593920.01</v>
      </c>
      <c r="C78" s="1" t="s">
        <v>196</v>
      </c>
      <c r="D78" s="1" t="s">
        <v>33</v>
      </c>
      <c r="E78" s="1" t="s">
        <v>197</v>
      </c>
      <c r="F78" s="1">
        <f t="shared" si="5"/>
        <v>1</v>
      </c>
    </row>
    <row r="79" spans="1:6" x14ac:dyDescent="0.25">
      <c r="A79" s="1" t="str">
        <f t="shared" si="3"/>
        <v>Francová Sylva</v>
      </c>
      <c r="B79" s="1" t="str">
        <f t="shared" si="4"/>
        <v>4153767143.03</v>
      </c>
      <c r="C79" s="1" t="s">
        <v>198</v>
      </c>
      <c r="D79" s="1" t="s">
        <v>199</v>
      </c>
      <c r="E79" s="1" t="s">
        <v>200</v>
      </c>
      <c r="F79" s="1">
        <f t="shared" si="5"/>
        <v>1</v>
      </c>
    </row>
    <row r="80" spans="1:6" x14ac:dyDescent="0.25">
      <c r="A80" s="1" t="str">
        <f t="shared" si="3"/>
        <v>Fremlová Vendula</v>
      </c>
      <c r="B80" s="1" t="str">
        <f t="shared" si="4"/>
        <v>4183609029.04</v>
      </c>
      <c r="C80" s="1" t="s">
        <v>201</v>
      </c>
      <c r="D80" s="1" t="s">
        <v>202</v>
      </c>
      <c r="E80" s="1" t="s">
        <v>203</v>
      </c>
      <c r="F80" s="1">
        <f t="shared" si="5"/>
        <v>1</v>
      </c>
    </row>
    <row r="81" spans="1:6" x14ac:dyDescent="0.25">
      <c r="A81" s="1" t="str">
        <f t="shared" si="3"/>
        <v>Frombergerová Anna</v>
      </c>
      <c r="B81" s="1" t="str">
        <f t="shared" si="4"/>
        <v>4141911844.08</v>
      </c>
      <c r="C81" s="1" t="s">
        <v>204</v>
      </c>
      <c r="D81" s="1" t="s">
        <v>205</v>
      </c>
      <c r="E81" s="1" t="s">
        <v>206</v>
      </c>
      <c r="F81" s="1">
        <f t="shared" si="5"/>
        <v>1</v>
      </c>
    </row>
    <row r="82" spans="1:6" x14ac:dyDescent="0.25">
      <c r="A82" s="1" t="str">
        <f t="shared" si="3"/>
        <v>Fučíková Milena</v>
      </c>
      <c r="B82" s="1" t="str">
        <f t="shared" si="4"/>
        <v>4196891800.04</v>
      </c>
      <c r="C82" s="1" t="s">
        <v>207</v>
      </c>
      <c r="D82" s="1" t="s">
        <v>208</v>
      </c>
      <c r="E82" s="1" t="s">
        <v>209</v>
      </c>
      <c r="F82" s="1">
        <f t="shared" si="5"/>
        <v>1</v>
      </c>
    </row>
    <row r="83" spans="1:6" x14ac:dyDescent="0.25">
      <c r="A83" s="1" t="str">
        <f t="shared" si="3"/>
        <v>Fulínová Jana</v>
      </c>
      <c r="B83" s="1" t="str">
        <f t="shared" si="4"/>
        <v>4160006548.26</v>
      </c>
      <c r="C83" s="1" t="s">
        <v>210</v>
      </c>
      <c r="D83" s="1" t="s">
        <v>53</v>
      </c>
      <c r="E83" s="1" t="s">
        <v>211</v>
      </c>
      <c r="F83" s="1">
        <f t="shared" si="5"/>
        <v>1</v>
      </c>
    </row>
    <row r="84" spans="1:6" x14ac:dyDescent="0.25">
      <c r="A84" s="1" t="str">
        <f t="shared" si="3"/>
        <v>Fulková Marie</v>
      </c>
      <c r="B84" s="1" t="str">
        <f t="shared" si="4"/>
        <v>4196740715.05</v>
      </c>
      <c r="C84" s="1" t="s">
        <v>212</v>
      </c>
      <c r="D84" s="1" t="s">
        <v>213</v>
      </c>
      <c r="E84" s="1" t="s">
        <v>214</v>
      </c>
      <c r="F84" s="1">
        <f t="shared" si="5"/>
        <v>1</v>
      </c>
    </row>
    <row r="85" spans="1:6" x14ac:dyDescent="0.25">
      <c r="A85" s="1" t="str">
        <f t="shared" si="3"/>
        <v>Gajdošíková Pavla</v>
      </c>
      <c r="B85" s="1" t="str">
        <f t="shared" si="4"/>
        <v>4127325338.06</v>
      </c>
      <c r="C85" s="1" t="s">
        <v>215</v>
      </c>
      <c r="D85" s="1" t="s">
        <v>14</v>
      </c>
      <c r="E85" s="1" t="s">
        <v>216</v>
      </c>
      <c r="F85" s="1">
        <f t="shared" si="5"/>
        <v>1</v>
      </c>
    </row>
    <row r="86" spans="1:6" x14ac:dyDescent="0.25">
      <c r="A86" s="1" t="str">
        <f t="shared" si="3"/>
        <v>Gajdošíková Veronika</v>
      </c>
      <c r="B86" s="1" t="str">
        <f t="shared" si="4"/>
        <v>4159174287.01</v>
      </c>
      <c r="C86" s="1" t="s">
        <v>215</v>
      </c>
      <c r="D86" s="1" t="s">
        <v>66</v>
      </c>
      <c r="E86" s="1" t="s">
        <v>217</v>
      </c>
      <c r="F86" s="1">
        <f t="shared" si="5"/>
        <v>1</v>
      </c>
    </row>
    <row r="87" spans="1:6" x14ac:dyDescent="0.25">
      <c r="A87" s="1" t="str">
        <f t="shared" si="3"/>
        <v>Gajdošová Jana</v>
      </c>
      <c r="B87" s="1" t="str">
        <f t="shared" si="4"/>
        <v>4153086110.01</v>
      </c>
      <c r="C87" s="1" t="s">
        <v>218</v>
      </c>
      <c r="D87" s="1" t="s">
        <v>53</v>
      </c>
      <c r="E87" s="1" t="s">
        <v>219</v>
      </c>
      <c r="F87" s="1">
        <f t="shared" si="5"/>
        <v>1</v>
      </c>
    </row>
    <row r="88" spans="1:6" x14ac:dyDescent="0.25">
      <c r="A88" s="1" t="str">
        <f t="shared" si="3"/>
        <v>Germain-Rutherford Aline</v>
      </c>
      <c r="B88" s="1" t="str">
        <f t="shared" si="4"/>
        <v>4165774821.01</v>
      </c>
      <c r="C88" s="1" t="s">
        <v>220</v>
      </c>
      <c r="D88" s="1" t="s">
        <v>221</v>
      </c>
      <c r="E88" s="1" t="s">
        <v>222</v>
      </c>
      <c r="F88" s="1">
        <f t="shared" si="5"/>
        <v>1</v>
      </c>
    </row>
    <row r="89" spans="1:6" x14ac:dyDescent="0.25">
      <c r="A89" s="1" t="str">
        <f t="shared" si="3"/>
        <v>Getmanenko Natalia Ivanovna</v>
      </c>
      <c r="B89" s="1" t="str">
        <f t="shared" si="4"/>
        <v>4149051102.02</v>
      </c>
      <c r="C89" s="1" t="s">
        <v>223</v>
      </c>
      <c r="D89" s="1" t="s">
        <v>224</v>
      </c>
      <c r="E89" s="1" t="s">
        <v>225</v>
      </c>
      <c r="F89" s="1">
        <f t="shared" si="5"/>
        <v>1</v>
      </c>
    </row>
    <row r="90" spans="1:6" x14ac:dyDescent="0.25">
      <c r="A90" s="1" t="str">
        <f t="shared" si="3"/>
        <v>Glosíková Viera</v>
      </c>
      <c r="B90" s="1" t="str">
        <f t="shared" si="4"/>
        <v>4129035745.02</v>
      </c>
      <c r="C90" s="1" t="s">
        <v>226</v>
      </c>
      <c r="D90" s="1" t="s">
        <v>227</v>
      </c>
      <c r="E90" s="1" t="s">
        <v>228</v>
      </c>
      <c r="F90" s="1">
        <f t="shared" si="5"/>
        <v>1</v>
      </c>
    </row>
    <row r="91" spans="1:6" x14ac:dyDescent="0.25">
      <c r="A91" s="1" t="str">
        <f t="shared" si="3"/>
        <v>Golová Žaneta</v>
      </c>
      <c r="B91" s="1" t="str">
        <f t="shared" si="4"/>
        <v>4120566123.01</v>
      </c>
      <c r="C91" s="1" t="s">
        <v>229</v>
      </c>
      <c r="D91" s="1" t="s">
        <v>230</v>
      </c>
      <c r="E91" s="1" t="s">
        <v>231</v>
      </c>
      <c r="F91" s="1">
        <f t="shared" si="5"/>
        <v>1</v>
      </c>
    </row>
    <row r="92" spans="1:6" x14ac:dyDescent="0.25">
      <c r="A92" s="1" t="str">
        <f t="shared" si="3"/>
        <v>Gorol David</v>
      </c>
      <c r="B92" s="1" t="str">
        <f t="shared" si="4"/>
        <v>4169046797.01</v>
      </c>
      <c r="C92" s="1" t="s">
        <v>232</v>
      </c>
      <c r="D92" s="1" t="s">
        <v>139</v>
      </c>
      <c r="E92" s="1" t="s">
        <v>233</v>
      </c>
      <c r="F92" s="1">
        <f t="shared" si="5"/>
        <v>1</v>
      </c>
    </row>
    <row r="93" spans="1:6" x14ac:dyDescent="0.25">
      <c r="A93" s="1" t="str">
        <f t="shared" si="3"/>
        <v>Greger David</v>
      </c>
      <c r="B93" s="1" t="str">
        <f t="shared" si="4"/>
        <v>4136649423.01</v>
      </c>
      <c r="C93" s="1" t="s">
        <v>234</v>
      </c>
      <c r="D93" s="1" t="s">
        <v>139</v>
      </c>
      <c r="E93" s="1" t="s">
        <v>235</v>
      </c>
      <c r="F93" s="1">
        <f t="shared" si="5"/>
        <v>1</v>
      </c>
    </row>
    <row r="94" spans="1:6" x14ac:dyDescent="0.25">
      <c r="A94" s="1" t="str">
        <f t="shared" si="3"/>
        <v>Gregor Vít</v>
      </c>
      <c r="B94" s="1" t="str">
        <f t="shared" si="4"/>
        <v>4135029260.04</v>
      </c>
      <c r="C94" s="1" t="s">
        <v>236</v>
      </c>
      <c r="D94" s="1" t="s">
        <v>237</v>
      </c>
      <c r="E94" s="1" t="s">
        <v>238</v>
      </c>
      <c r="F94" s="1">
        <f t="shared" si="5"/>
        <v>1</v>
      </c>
    </row>
    <row r="95" spans="1:6" x14ac:dyDescent="0.25">
      <c r="A95" s="1" t="str">
        <f t="shared" si="3"/>
        <v>Hádková Kateřina</v>
      </c>
      <c r="B95" s="1" t="str">
        <f t="shared" si="4"/>
        <v>4143331295.01</v>
      </c>
      <c r="C95" s="1" t="s">
        <v>239</v>
      </c>
      <c r="D95" s="1" t="s">
        <v>165</v>
      </c>
      <c r="E95" s="1" t="s">
        <v>240</v>
      </c>
      <c r="F95" s="1">
        <f t="shared" si="5"/>
        <v>1</v>
      </c>
    </row>
    <row r="96" spans="1:6" x14ac:dyDescent="0.25">
      <c r="A96" s="1" t="str">
        <f t="shared" si="3"/>
        <v>Hájková Eva</v>
      </c>
      <c r="B96" s="1" t="str">
        <f t="shared" si="4"/>
        <v>4152104688.01</v>
      </c>
      <c r="C96" s="1" t="s">
        <v>241</v>
      </c>
      <c r="D96" s="1" t="s">
        <v>29</v>
      </c>
      <c r="E96" s="1" t="s">
        <v>242</v>
      </c>
      <c r="F96" s="1">
        <f t="shared" si="5"/>
        <v>1</v>
      </c>
    </row>
    <row r="97" spans="1:6" x14ac:dyDescent="0.25">
      <c r="A97" s="1" t="str">
        <f t="shared" si="3"/>
        <v>Hájková Jana</v>
      </c>
      <c r="B97" s="1" t="str">
        <f t="shared" si="4"/>
        <v>4145532122.03</v>
      </c>
      <c r="C97" s="1" t="s">
        <v>241</v>
      </c>
      <c r="D97" s="1" t="s">
        <v>53</v>
      </c>
      <c r="E97" s="1" t="s">
        <v>243</v>
      </c>
      <c r="F97" s="1">
        <f t="shared" si="5"/>
        <v>1</v>
      </c>
    </row>
    <row r="98" spans="1:6" x14ac:dyDescent="0.25">
      <c r="A98" s="1" t="str">
        <f t="shared" si="3"/>
        <v>Hájková Vanda</v>
      </c>
      <c r="B98" s="1" t="str">
        <f t="shared" si="4"/>
        <v>4116858071.01</v>
      </c>
      <c r="C98" s="1" t="s">
        <v>241</v>
      </c>
      <c r="D98" s="1" t="s">
        <v>244</v>
      </c>
      <c r="E98" s="1" t="s">
        <v>245</v>
      </c>
      <c r="F98" s="1">
        <f t="shared" si="5"/>
        <v>1</v>
      </c>
    </row>
    <row r="99" spans="1:6" x14ac:dyDescent="0.25">
      <c r="A99" s="1" t="str">
        <f t="shared" si="3"/>
        <v>Hanel Lubomír</v>
      </c>
      <c r="B99" s="1" t="str">
        <f t="shared" si="4"/>
        <v>4168427935.12</v>
      </c>
      <c r="C99" s="1" t="s">
        <v>246</v>
      </c>
      <c r="D99" s="1" t="s">
        <v>247</v>
      </c>
      <c r="E99" s="1" t="s">
        <v>248</v>
      </c>
      <c r="F99" s="1">
        <f t="shared" si="5"/>
        <v>1</v>
      </c>
    </row>
    <row r="100" spans="1:6" x14ac:dyDescent="0.25">
      <c r="A100" s="1" t="str">
        <f t="shared" si="3"/>
        <v>Hanková Zdeňka</v>
      </c>
      <c r="B100" s="1" t="str">
        <f t="shared" si="4"/>
        <v>4125010082.02</v>
      </c>
      <c r="C100" s="1" t="s">
        <v>249</v>
      </c>
      <c r="D100" s="1" t="s">
        <v>250</v>
      </c>
      <c r="E100" s="1" t="s">
        <v>251</v>
      </c>
      <c r="F100" s="1">
        <f t="shared" si="5"/>
        <v>1</v>
      </c>
    </row>
    <row r="101" spans="1:6" x14ac:dyDescent="0.25">
      <c r="A101" s="1" t="str">
        <f t="shared" si="3"/>
        <v>Hanušová Jaroslava</v>
      </c>
      <c r="B101" s="1" t="str">
        <f t="shared" si="4"/>
        <v>4129046834.21</v>
      </c>
      <c r="C101" s="1" t="s">
        <v>252</v>
      </c>
      <c r="D101" s="1" t="s">
        <v>127</v>
      </c>
      <c r="E101" s="1" t="s">
        <v>253</v>
      </c>
      <c r="F101" s="1">
        <f t="shared" si="5"/>
        <v>1</v>
      </c>
    </row>
    <row r="102" spans="1:6" x14ac:dyDescent="0.25">
      <c r="A102" s="1" t="str">
        <f t="shared" si="3"/>
        <v>Hanyš Holemá Irena</v>
      </c>
      <c r="B102" s="1" t="str">
        <f t="shared" si="4"/>
        <v>4130666137.11</v>
      </c>
      <c r="C102" s="1" t="s">
        <v>254</v>
      </c>
      <c r="D102" s="1" t="s">
        <v>180</v>
      </c>
      <c r="E102" s="1" t="s">
        <v>255</v>
      </c>
      <c r="F102" s="1">
        <f t="shared" si="5"/>
        <v>1</v>
      </c>
    </row>
    <row r="103" spans="1:6" x14ac:dyDescent="0.25">
      <c r="A103" s="1" t="str">
        <f t="shared" si="3"/>
        <v>Hašková Klára</v>
      </c>
      <c r="B103" s="1" t="str">
        <f t="shared" si="4"/>
        <v>4189732663.01</v>
      </c>
      <c r="C103" s="1" t="s">
        <v>256</v>
      </c>
      <c r="D103" s="1" t="s">
        <v>162</v>
      </c>
      <c r="E103" s="1" t="s">
        <v>257</v>
      </c>
      <c r="F103" s="1">
        <f t="shared" si="5"/>
        <v>1</v>
      </c>
    </row>
    <row r="104" spans="1:6" x14ac:dyDescent="0.25">
      <c r="A104" s="1" t="str">
        <f t="shared" si="3"/>
        <v>Hašpl Filip</v>
      </c>
      <c r="B104" s="1" t="str">
        <f t="shared" si="4"/>
        <v>4199383977.02</v>
      </c>
      <c r="C104" s="1" t="s">
        <v>258</v>
      </c>
      <c r="D104" s="1" t="s">
        <v>47</v>
      </c>
      <c r="E104" s="1" t="s">
        <v>259</v>
      </c>
      <c r="F104" s="1">
        <f t="shared" si="5"/>
        <v>1</v>
      </c>
    </row>
    <row r="105" spans="1:6" x14ac:dyDescent="0.25">
      <c r="A105" s="1" t="str">
        <f t="shared" si="3"/>
        <v>Hauser Michael</v>
      </c>
      <c r="B105" s="1" t="str">
        <f t="shared" si="4"/>
        <v>4169421183.01</v>
      </c>
      <c r="C105" s="1" t="s">
        <v>260</v>
      </c>
      <c r="D105" s="1" t="s">
        <v>261</v>
      </c>
      <c r="E105" s="1" t="s">
        <v>262</v>
      </c>
      <c r="F105" s="1">
        <f t="shared" si="5"/>
        <v>1</v>
      </c>
    </row>
    <row r="106" spans="1:6" x14ac:dyDescent="0.25">
      <c r="A106" s="1" t="str">
        <f t="shared" si="3"/>
        <v>Havlíčková Radka</v>
      </c>
      <c r="B106" s="1" t="str">
        <f t="shared" si="4"/>
        <v>4115637702.07</v>
      </c>
      <c r="C106" s="1" t="s">
        <v>263</v>
      </c>
      <c r="D106" s="1" t="s">
        <v>264</v>
      </c>
      <c r="E106" s="1" t="s">
        <v>265</v>
      </c>
      <c r="F106" s="1">
        <f t="shared" si="5"/>
        <v>1</v>
      </c>
    </row>
    <row r="107" spans="1:6" x14ac:dyDescent="0.25">
      <c r="A107" s="1" t="str">
        <f t="shared" si="3"/>
        <v>Havlůjová Hana</v>
      </c>
      <c r="B107" s="1" t="str">
        <f t="shared" si="4"/>
        <v>4137976929.23</v>
      </c>
      <c r="C107" s="1" t="s">
        <v>266</v>
      </c>
      <c r="D107" s="1" t="s">
        <v>76</v>
      </c>
      <c r="E107" s="1" t="s">
        <v>267</v>
      </c>
      <c r="F107" s="1">
        <f t="shared" si="5"/>
        <v>1</v>
      </c>
    </row>
    <row r="108" spans="1:6" x14ac:dyDescent="0.25">
      <c r="A108" s="1" t="str">
        <f t="shared" si="3"/>
        <v>Hejlová Helena</v>
      </c>
      <c r="B108" s="1" t="str">
        <f t="shared" si="4"/>
        <v>4118270598.01</v>
      </c>
      <c r="C108" s="1" t="s">
        <v>268</v>
      </c>
      <c r="D108" s="1" t="s">
        <v>269</v>
      </c>
      <c r="E108" s="1" t="s">
        <v>270</v>
      </c>
      <c r="F108" s="1">
        <f t="shared" si="5"/>
        <v>1</v>
      </c>
    </row>
    <row r="109" spans="1:6" x14ac:dyDescent="0.25">
      <c r="A109" s="1" t="str">
        <f t="shared" si="3"/>
        <v>Higgins Bernadette</v>
      </c>
      <c r="B109" s="1" t="str">
        <f t="shared" si="4"/>
        <v>4185564694.23</v>
      </c>
      <c r="C109" s="1" t="s">
        <v>271</v>
      </c>
      <c r="D109" s="1" t="s">
        <v>272</v>
      </c>
      <c r="E109" s="1" t="s">
        <v>273</v>
      </c>
      <c r="F109" s="1">
        <f t="shared" si="5"/>
        <v>1</v>
      </c>
    </row>
    <row r="110" spans="1:6" x14ac:dyDescent="0.25">
      <c r="A110" s="1" t="str">
        <f t="shared" si="3"/>
        <v>High Radka</v>
      </c>
      <c r="B110" s="1" t="str">
        <f t="shared" si="4"/>
        <v>4152063695.09</v>
      </c>
      <c r="C110" s="1" t="s">
        <v>274</v>
      </c>
      <c r="D110" s="1" t="s">
        <v>264</v>
      </c>
      <c r="E110" s="1" t="s">
        <v>275</v>
      </c>
      <c r="F110" s="1">
        <f t="shared" si="5"/>
        <v>1</v>
      </c>
    </row>
    <row r="111" spans="1:6" x14ac:dyDescent="0.25">
      <c r="A111" s="1" t="str">
        <f t="shared" si="3"/>
        <v>Hlaváčová Lucie</v>
      </c>
      <c r="B111" s="1" t="str">
        <f t="shared" si="4"/>
        <v>4161602880.14</v>
      </c>
      <c r="C111" s="1" t="s">
        <v>276</v>
      </c>
      <c r="D111" s="1" t="s">
        <v>110</v>
      </c>
      <c r="E111" s="1" t="s">
        <v>277</v>
      </c>
      <c r="F111" s="1">
        <f t="shared" si="5"/>
        <v>1</v>
      </c>
    </row>
    <row r="112" spans="1:6" x14ac:dyDescent="0.25">
      <c r="A112" s="1" t="str">
        <f t="shared" si="3"/>
        <v>Hlavatá Kristýna</v>
      </c>
      <c r="B112" s="1" t="str">
        <f t="shared" si="4"/>
        <v>4165856255.01</v>
      </c>
      <c r="C112" s="1" t="s">
        <v>278</v>
      </c>
      <c r="D112" s="1" t="s">
        <v>122</v>
      </c>
      <c r="E112" s="1" t="s">
        <v>279</v>
      </c>
      <c r="F112" s="1">
        <f t="shared" si="5"/>
        <v>1</v>
      </c>
    </row>
    <row r="113" spans="1:6" x14ac:dyDescent="0.25">
      <c r="A113" s="1" t="str">
        <f t="shared" si="3"/>
        <v>Hlinková Martina</v>
      </c>
      <c r="B113" s="1" t="str">
        <f t="shared" si="4"/>
        <v>4177546412.01</v>
      </c>
      <c r="C113" s="1" t="s">
        <v>280</v>
      </c>
      <c r="D113" s="1" t="s">
        <v>281</v>
      </c>
      <c r="E113" s="1" t="s">
        <v>282</v>
      </c>
      <c r="F113" s="1">
        <f t="shared" si="5"/>
        <v>1</v>
      </c>
    </row>
    <row r="114" spans="1:6" x14ac:dyDescent="0.25">
      <c r="A114" s="1" t="str">
        <f t="shared" si="3"/>
        <v>Hnilica Jiří</v>
      </c>
      <c r="B114" s="1" t="str">
        <f t="shared" si="4"/>
        <v>4130891843.02</v>
      </c>
      <c r="C114" s="1" t="s">
        <v>283</v>
      </c>
      <c r="D114" s="1" t="s">
        <v>284</v>
      </c>
      <c r="E114" s="1" t="s">
        <v>285</v>
      </c>
      <c r="F114" s="1">
        <f t="shared" si="5"/>
        <v>1</v>
      </c>
    </row>
    <row r="115" spans="1:6" x14ac:dyDescent="0.25">
      <c r="A115" s="1" t="str">
        <f t="shared" si="3"/>
        <v>Hoftich Michal</v>
      </c>
      <c r="B115" s="1" t="str">
        <f t="shared" si="4"/>
        <v>4193940189.02</v>
      </c>
      <c r="C115" s="1" t="s">
        <v>286</v>
      </c>
      <c r="D115" s="1" t="s">
        <v>80</v>
      </c>
      <c r="E115" s="1" t="s">
        <v>287</v>
      </c>
      <c r="F115" s="1">
        <f t="shared" si="5"/>
        <v>1</v>
      </c>
    </row>
    <row r="116" spans="1:6" x14ac:dyDescent="0.25">
      <c r="A116" s="1" t="str">
        <f t="shared" si="3"/>
        <v>Holanová Radka</v>
      </c>
      <c r="B116" s="1" t="str">
        <f t="shared" si="4"/>
        <v>4178173849.06</v>
      </c>
      <c r="C116" s="1" t="s">
        <v>288</v>
      </c>
      <c r="D116" s="1" t="s">
        <v>264</v>
      </c>
      <c r="E116" s="1" t="s">
        <v>289</v>
      </c>
      <c r="F116" s="1">
        <f t="shared" si="5"/>
        <v>1</v>
      </c>
    </row>
    <row r="117" spans="1:6" x14ac:dyDescent="0.25">
      <c r="A117" s="1" t="str">
        <f t="shared" si="3"/>
        <v>Hons Marie</v>
      </c>
      <c r="B117" s="1" t="str">
        <f t="shared" si="4"/>
        <v>4183859277.03</v>
      </c>
      <c r="C117" s="1" t="s">
        <v>290</v>
      </c>
      <c r="D117" s="1" t="s">
        <v>213</v>
      </c>
      <c r="E117" s="1" t="s">
        <v>291</v>
      </c>
      <c r="F117" s="1">
        <f t="shared" si="5"/>
        <v>1</v>
      </c>
    </row>
    <row r="118" spans="1:6" x14ac:dyDescent="0.25">
      <c r="A118" s="1" t="str">
        <f t="shared" si="3"/>
        <v>Horáková Monika</v>
      </c>
      <c r="B118" s="1" t="str">
        <f t="shared" si="4"/>
        <v>4163966011.01</v>
      </c>
      <c r="C118" s="1" t="s">
        <v>292</v>
      </c>
      <c r="D118" s="1" t="s">
        <v>293</v>
      </c>
      <c r="E118" s="1" t="s">
        <v>294</v>
      </c>
      <c r="F118" s="1">
        <f t="shared" si="5"/>
        <v>1</v>
      </c>
    </row>
    <row r="119" spans="1:6" x14ac:dyDescent="0.25">
      <c r="A119" s="1" t="str">
        <f t="shared" si="3"/>
        <v>Horynová Jana</v>
      </c>
      <c r="B119" s="1" t="str">
        <f t="shared" si="4"/>
        <v>4117954801.01</v>
      </c>
      <c r="C119" s="1" t="s">
        <v>295</v>
      </c>
      <c r="D119" s="1" t="s">
        <v>53</v>
      </c>
      <c r="E119" s="1" t="s">
        <v>296</v>
      </c>
      <c r="F119" s="1">
        <f t="shared" si="5"/>
        <v>1</v>
      </c>
    </row>
    <row r="120" spans="1:6" x14ac:dyDescent="0.25">
      <c r="A120" s="1" t="str">
        <f t="shared" si="3"/>
        <v>Houšková Marie</v>
      </c>
      <c r="B120" s="1" t="str">
        <f t="shared" si="4"/>
        <v>4139811986.05</v>
      </c>
      <c r="C120" s="1" t="s">
        <v>297</v>
      </c>
      <c r="D120" s="1" t="s">
        <v>213</v>
      </c>
      <c r="E120" s="1" t="s">
        <v>298</v>
      </c>
      <c r="F120" s="1">
        <f t="shared" si="5"/>
        <v>1</v>
      </c>
    </row>
    <row r="121" spans="1:6" x14ac:dyDescent="0.25">
      <c r="A121" s="1" t="str">
        <f t="shared" si="3"/>
        <v>Hrabec Ondřej</v>
      </c>
      <c r="B121" s="1" t="str">
        <f t="shared" si="4"/>
        <v>4115652507.04</v>
      </c>
      <c r="C121" s="1" t="s">
        <v>299</v>
      </c>
      <c r="D121" s="1" t="s">
        <v>300</v>
      </c>
      <c r="E121" s="1" t="s">
        <v>301</v>
      </c>
      <c r="F121" s="1">
        <f t="shared" si="5"/>
        <v>1</v>
      </c>
    </row>
    <row r="122" spans="1:6" x14ac:dyDescent="0.25">
      <c r="A122" s="1" t="str">
        <f t="shared" si="3"/>
        <v>Hrdinová Barbora</v>
      </c>
      <c r="B122" s="1" t="str">
        <f t="shared" si="4"/>
        <v>4196003022.01</v>
      </c>
      <c r="C122" s="1" t="s">
        <v>302</v>
      </c>
      <c r="D122" s="1" t="s">
        <v>56</v>
      </c>
      <c r="E122" s="1" t="s">
        <v>303</v>
      </c>
      <c r="F122" s="1">
        <f t="shared" si="5"/>
        <v>1</v>
      </c>
    </row>
    <row r="123" spans="1:6" x14ac:dyDescent="0.25">
      <c r="A123" s="1" t="str">
        <f t="shared" si="3"/>
        <v>Hubert Vlastimil</v>
      </c>
      <c r="B123" s="1" t="str">
        <f t="shared" si="4"/>
        <v>4127735021.05</v>
      </c>
      <c r="C123" s="1" t="s">
        <v>304</v>
      </c>
      <c r="D123" s="1" t="s">
        <v>305</v>
      </c>
      <c r="E123" s="1" t="s">
        <v>306</v>
      </c>
      <c r="F123" s="1">
        <f t="shared" si="5"/>
        <v>1</v>
      </c>
    </row>
    <row r="124" spans="1:6" x14ac:dyDescent="0.25">
      <c r="A124" s="1" t="str">
        <f t="shared" si="3"/>
        <v>Hurníková Kateřina</v>
      </c>
      <c r="B124" s="1" t="str">
        <f t="shared" si="4"/>
        <v>4165637196.01</v>
      </c>
      <c r="C124" s="1" t="s">
        <v>307</v>
      </c>
      <c r="D124" s="1" t="s">
        <v>165</v>
      </c>
      <c r="E124" s="1" t="s">
        <v>308</v>
      </c>
      <c r="F124" s="1">
        <f t="shared" si="5"/>
        <v>1</v>
      </c>
    </row>
    <row r="125" spans="1:6" x14ac:dyDescent="0.25">
      <c r="A125" s="1" t="str">
        <f t="shared" si="3"/>
        <v>Hušková Liudmila</v>
      </c>
      <c r="B125" s="1" t="str">
        <f t="shared" si="4"/>
        <v>4115146673.01</v>
      </c>
      <c r="C125" s="1" t="s">
        <v>309</v>
      </c>
      <c r="D125" s="1" t="s">
        <v>310</v>
      </c>
      <c r="E125" s="1" t="s">
        <v>311</v>
      </c>
      <c r="F125" s="1">
        <f t="shared" si="5"/>
        <v>1</v>
      </c>
    </row>
    <row r="126" spans="1:6" x14ac:dyDescent="0.25">
      <c r="A126" s="1" t="str">
        <f t="shared" si="3"/>
        <v>Chalupecká Lenka</v>
      </c>
      <c r="B126" s="1" t="str">
        <f t="shared" si="4"/>
        <v>4190923383.01</v>
      </c>
      <c r="C126" s="1" t="s">
        <v>312</v>
      </c>
      <c r="D126" s="1" t="s">
        <v>174</v>
      </c>
      <c r="E126" s="1" t="s">
        <v>313</v>
      </c>
      <c r="F126" s="1">
        <f t="shared" si="5"/>
        <v>1</v>
      </c>
    </row>
    <row r="127" spans="1:6" x14ac:dyDescent="0.25">
      <c r="A127" s="1" t="str">
        <f t="shared" si="3"/>
        <v>Chalupová Veronika</v>
      </c>
      <c r="B127" s="1" t="str">
        <f t="shared" si="4"/>
        <v>Nejednoznačné</v>
      </c>
      <c r="C127" s="1" t="s">
        <v>314</v>
      </c>
      <c r="D127" s="1" t="s">
        <v>66</v>
      </c>
      <c r="E127" s="1" t="s">
        <v>315</v>
      </c>
      <c r="F127" s="1">
        <f t="shared" si="5"/>
        <v>2</v>
      </c>
    </row>
    <row r="128" spans="1:6" x14ac:dyDescent="0.25">
      <c r="A128" s="1" t="str">
        <f t="shared" si="3"/>
        <v>Chalupová Veronika</v>
      </c>
      <c r="B128" s="1" t="str">
        <f t="shared" si="4"/>
        <v>Nejednoznačné</v>
      </c>
      <c r="C128" s="1" t="s">
        <v>314</v>
      </c>
      <c r="D128" s="1" t="s">
        <v>66</v>
      </c>
      <c r="E128" s="1" t="s">
        <v>316</v>
      </c>
      <c r="F128" s="1">
        <f t="shared" si="5"/>
        <v>2</v>
      </c>
    </row>
    <row r="129" spans="1:6" x14ac:dyDescent="0.25">
      <c r="A129" s="1" t="str">
        <f t="shared" si="3"/>
        <v>Chalupský Petr</v>
      </c>
      <c r="B129" s="1" t="str">
        <f t="shared" si="4"/>
        <v>4148832903.02</v>
      </c>
      <c r="C129" s="1" t="s">
        <v>317</v>
      </c>
      <c r="D129" s="1" t="s">
        <v>318</v>
      </c>
      <c r="E129" s="1" t="s">
        <v>319</v>
      </c>
      <c r="F129" s="1">
        <f t="shared" si="5"/>
        <v>1</v>
      </c>
    </row>
    <row r="130" spans="1:6" x14ac:dyDescent="0.25">
      <c r="A130" s="1" t="str">
        <f t="shared" si="3"/>
        <v>Charvátová Kateřina</v>
      </c>
      <c r="B130" s="1" t="str">
        <f t="shared" si="4"/>
        <v>4179183917.01</v>
      </c>
      <c r="C130" s="1" t="s">
        <v>320</v>
      </c>
      <c r="D130" s="1" t="s">
        <v>165</v>
      </c>
      <c r="E130" s="1" t="s">
        <v>321</v>
      </c>
      <c r="F130" s="1">
        <f t="shared" si="5"/>
        <v>1</v>
      </c>
    </row>
    <row r="131" spans="1:6" x14ac:dyDescent="0.25">
      <c r="A131" s="1" t="str">
        <f t="shared" ref="A131:A194" si="6">C131&amp;" "&amp;D131</f>
        <v>Chejnová Pavla</v>
      </c>
      <c r="B131" s="1" t="str">
        <f t="shared" ref="B131:B194" si="7">IF(F131=1,E131,"Nejednoznačné")</f>
        <v>4140492690.01</v>
      </c>
      <c r="C131" s="1" t="s">
        <v>322</v>
      </c>
      <c r="D131" s="1" t="s">
        <v>14</v>
      </c>
      <c r="E131" s="1" t="s">
        <v>323</v>
      </c>
      <c r="F131" s="1">
        <f t="shared" ref="F131:F194" si="8">COUNTIF(A:A,A131)</f>
        <v>1</v>
      </c>
    </row>
    <row r="132" spans="1:6" x14ac:dyDescent="0.25">
      <c r="A132" s="1" t="str">
        <f t="shared" si="6"/>
        <v>Choutková Ivana</v>
      </c>
      <c r="B132" s="1" t="str">
        <f t="shared" si="7"/>
        <v>4161764927.01</v>
      </c>
      <c r="C132" s="1" t="s">
        <v>324</v>
      </c>
      <c r="D132" s="1" t="s">
        <v>103</v>
      </c>
      <c r="E132" s="1" t="s">
        <v>325</v>
      </c>
      <c r="F132" s="1">
        <f t="shared" si="8"/>
        <v>1</v>
      </c>
    </row>
    <row r="133" spans="1:6" x14ac:dyDescent="0.25">
      <c r="A133" s="1" t="str">
        <f t="shared" si="6"/>
        <v>Chrástková Martina</v>
      </c>
      <c r="B133" s="1" t="str">
        <f t="shared" si="7"/>
        <v>4129108435.01</v>
      </c>
      <c r="C133" s="1" t="s">
        <v>326</v>
      </c>
      <c r="D133" s="1" t="s">
        <v>281</v>
      </c>
      <c r="E133" s="1" t="s">
        <v>327</v>
      </c>
      <c r="F133" s="1">
        <f t="shared" si="8"/>
        <v>1</v>
      </c>
    </row>
    <row r="134" spans="1:6" x14ac:dyDescent="0.25">
      <c r="A134" s="1" t="str">
        <f t="shared" si="6"/>
        <v>Jakubcová Hajdušková Lucie</v>
      </c>
      <c r="B134" s="1" t="str">
        <f t="shared" si="7"/>
        <v>4135510929.24</v>
      </c>
      <c r="C134" s="1" t="s">
        <v>328</v>
      </c>
      <c r="D134" s="1" t="s">
        <v>110</v>
      </c>
      <c r="E134" s="1" t="s">
        <v>329</v>
      </c>
      <c r="F134" s="1">
        <f t="shared" si="8"/>
        <v>1</v>
      </c>
    </row>
    <row r="135" spans="1:6" x14ac:dyDescent="0.25">
      <c r="A135" s="1" t="str">
        <f t="shared" si="6"/>
        <v>Jančařík Antonín</v>
      </c>
      <c r="B135" s="1" t="str">
        <f t="shared" si="7"/>
        <v>4190974382.01</v>
      </c>
      <c r="C135" s="1" t="s">
        <v>330</v>
      </c>
      <c r="D135" s="1" t="s">
        <v>331</v>
      </c>
      <c r="E135" s="1" t="s">
        <v>332</v>
      </c>
      <c r="F135" s="1">
        <f t="shared" si="8"/>
        <v>1</v>
      </c>
    </row>
    <row r="136" spans="1:6" x14ac:dyDescent="0.25">
      <c r="A136" s="1" t="str">
        <f t="shared" si="6"/>
        <v>Jančík Jiří</v>
      </c>
      <c r="B136" s="1" t="str">
        <f t="shared" si="7"/>
        <v>4166592808.03</v>
      </c>
      <c r="C136" s="1" t="s">
        <v>333</v>
      </c>
      <c r="D136" s="1" t="s">
        <v>284</v>
      </c>
      <c r="E136" s="1" t="s">
        <v>334</v>
      </c>
      <c r="F136" s="1">
        <f t="shared" si="8"/>
        <v>1</v>
      </c>
    </row>
    <row r="137" spans="1:6" x14ac:dyDescent="0.25">
      <c r="A137" s="1" t="str">
        <f t="shared" si="6"/>
        <v>Jančovičová Ivana</v>
      </c>
      <c r="B137" s="1" t="str">
        <f t="shared" si="7"/>
        <v>4153128286.01</v>
      </c>
      <c r="C137" s="1" t="s">
        <v>335</v>
      </c>
      <c r="D137" s="1" t="s">
        <v>103</v>
      </c>
      <c r="E137" s="1" t="s">
        <v>336</v>
      </c>
      <c r="F137" s="1">
        <f t="shared" si="8"/>
        <v>1</v>
      </c>
    </row>
    <row r="138" spans="1:6" x14ac:dyDescent="0.25">
      <c r="A138" s="1" t="str">
        <f t="shared" si="6"/>
        <v>Janda David</v>
      </c>
      <c r="B138" s="1" t="str">
        <f t="shared" si="7"/>
        <v>4198801295.27</v>
      </c>
      <c r="C138" s="1" t="s">
        <v>337</v>
      </c>
      <c r="D138" s="1" t="s">
        <v>139</v>
      </c>
      <c r="E138" s="1" t="s">
        <v>338</v>
      </c>
      <c r="F138" s="1">
        <f t="shared" si="8"/>
        <v>1</v>
      </c>
    </row>
    <row r="139" spans="1:6" x14ac:dyDescent="0.25">
      <c r="A139" s="1" t="str">
        <f t="shared" si="6"/>
        <v>Jandová Soňa</v>
      </c>
      <c r="B139" s="1" t="str">
        <f t="shared" si="7"/>
        <v>4142666398.01</v>
      </c>
      <c r="C139" s="1" t="s">
        <v>339</v>
      </c>
      <c r="D139" s="1" t="s">
        <v>340</v>
      </c>
      <c r="E139" s="1" t="s">
        <v>341</v>
      </c>
      <c r="F139" s="1">
        <f t="shared" si="8"/>
        <v>1</v>
      </c>
    </row>
    <row r="140" spans="1:6" x14ac:dyDescent="0.25">
      <c r="A140" s="1" t="str">
        <f t="shared" si="6"/>
        <v>Janyšková Kristýna</v>
      </c>
      <c r="B140" s="1" t="str">
        <f t="shared" si="7"/>
        <v>4113658719.07</v>
      </c>
      <c r="C140" s="1" t="s">
        <v>342</v>
      </c>
      <c r="D140" s="1" t="s">
        <v>122</v>
      </c>
      <c r="E140" s="1" t="s">
        <v>343</v>
      </c>
      <c r="F140" s="1">
        <f t="shared" si="8"/>
        <v>1</v>
      </c>
    </row>
    <row r="141" spans="1:6" x14ac:dyDescent="0.25">
      <c r="A141" s="1" t="str">
        <f t="shared" si="6"/>
        <v>Jaroš Adam</v>
      </c>
      <c r="B141" s="1" t="str">
        <f t="shared" si="7"/>
        <v>4189042101.07</v>
      </c>
      <c r="C141" s="1" t="s">
        <v>344</v>
      </c>
      <c r="D141" s="1" t="s">
        <v>345</v>
      </c>
      <c r="E141" s="1" t="s">
        <v>346</v>
      </c>
      <c r="F141" s="1">
        <f t="shared" si="8"/>
        <v>1</v>
      </c>
    </row>
    <row r="142" spans="1:6" x14ac:dyDescent="0.25">
      <c r="A142" s="1" t="str">
        <f t="shared" si="6"/>
        <v>Jeřábek Tomáš</v>
      </c>
      <c r="B142" s="1" t="str">
        <f t="shared" si="7"/>
        <v>4152743615.14</v>
      </c>
      <c r="C142" s="1" t="s">
        <v>347</v>
      </c>
      <c r="D142" s="1" t="s">
        <v>71</v>
      </c>
      <c r="E142" s="1" t="s">
        <v>348</v>
      </c>
      <c r="F142" s="1">
        <f t="shared" si="8"/>
        <v>1</v>
      </c>
    </row>
    <row r="143" spans="1:6" x14ac:dyDescent="0.25">
      <c r="A143" s="1" t="str">
        <f t="shared" si="6"/>
        <v>Jirotková Darina</v>
      </c>
      <c r="B143" s="1" t="str">
        <f t="shared" si="7"/>
        <v>4184452577.01</v>
      </c>
      <c r="C143" s="1" t="s">
        <v>349</v>
      </c>
      <c r="D143" s="1" t="s">
        <v>350</v>
      </c>
      <c r="E143" s="1" t="s">
        <v>351</v>
      </c>
      <c r="F143" s="1">
        <f t="shared" si="8"/>
        <v>1</v>
      </c>
    </row>
    <row r="144" spans="1:6" x14ac:dyDescent="0.25">
      <c r="A144" s="1" t="str">
        <f t="shared" si="6"/>
        <v>Jiřičková Jiřina</v>
      </c>
      <c r="B144" s="1" t="str">
        <f t="shared" si="7"/>
        <v>4171913269.09</v>
      </c>
      <c r="C144" s="1" t="s">
        <v>352</v>
      </c>
      <c r="D144" s="1" t="s">
        <v>353</v>
      </c>
      <c r="E144" s="1" t="s">
        <v>354</v>
      </c>
      <c r="F144" s="1">
        <f t="shared" si="8"/>
        <v>1</v>
      </c>
    </row>
    <row r="145" spans="1:6" x14ac:dyDescent="0.25">
      <c r="A145" s="1" t="str">
        <f t="shared" si="6"/>
        <v>Kadlecová Eva</v>
      </c>
      <c r="B145" s="1" t="str">
        <f t="shared" si="7"/>
        <v>4171399670.01</v>
      </c>
      <c r="C145" s="1" t="s">
        <v>355</v>
      </c>
      <c r="D145" s="1" t="s">
        <v>29</v>
      </c>
      <c r="E145" s="1" t="s">
        <v>356</v>
      </c>
      <c r="F145" s="1">
        <f t="shared" si="8"/>
        <v>1</v>
      </c>
    </row>
    <row r="146" spans="1:6" x14ac:dyDescent="0.25">
      <c r="A146" s="1" t="str">
        <f t="shared" si="6"/>
        <v>Kadrnožková Monika</v>
      </c>
      <c r="B146" s="1" t="str">
        <f t="shared" si="7"/>
        <v>4137802808.19</v>
      </c>
      <c r="C146" s="1" t="s">
        <v>357</v>
      </c>
      <c r="D146" s="1" t="s">
        <v>293</v>
      </c>
      <c r="E146" s="1" t="s">
        <v>358</v>
      </c>
      <c r="F146" s="1">
        <f t="shared" si="8"/>
        <v>1</v>
      </c>
    </row>
    <row r="147" spans="1:6" x14ac:dyDescent="0.25">
      <c r="A147" s="1" t="str">
        <f t="shared" si="6"/>
        <v>Kafková Helena</v>
      </c>
      <c r="B147" s="1" t="str">
        <f t="shared" si="7"/>
        <v>4126116753.13</v>
      </c>
      <c r="C147" s="1" t="s">
        <v>359</v>
      </c>
      <c r="D147" s="1" t="s">
        <v>269</v>
      </c>
      <c r="E147" s="1" t="s">
        <v>360</v>
      </c>
      <c r="F147" s="1">
        <f t="shared" si="8"/>
        <v>1</v>
      </c>
    </row>
    <row r="148" spans="1:6" x14ac:dyDescent="0.25">
      <c r="A148" s="1" t="str">
        <f t="shared" si="6"/>
        <v>Kašpar Ladislav</v>
      </c>
      <c r="B148" s="1" t="str">
        <f t="shared" si="7"/>
        <v>4158026984.01</v>
      </c>
      <c r="C148" s="1" t="s">
        <v>361</v>
      </c>
      <c r="D148" s="1" t="s">
        <v>362</v>
      </c>
      <c r="E148" s="1" t="s">
        <v>363</v>
      </c>
      <c r="F148" s="1">
        <f t="shared" si="8"/>
        <v>1</v>
      </c>
    </row>
    <row r="149" spans="1:6" x14ac:dyDescent="0.25">
      <c r="A149" s="1" t="str">
        <f t="shared" si="6"/>
        <v>Kepartová Jana</v>
      </c>
      <c r="B149" s="1" t="str">
        <f t="shared" si="7"/>
        <v>4199381838.01</v>
      </c>
      <c r="C149" s="1" t="s">
        <v>364</v>
      </c>
      <c r="D149" s="1" t="s">
        <v>53</v>
      </c>
      <c r="E149" s="1" t="s">
        <v>365</v>
      </c>
      <c r="F149" s="1">
        <f t="shared" si="8"/>
        <v>1</v>
      </c>
    </row>
    <row r="150" spans="1:6" x14ac:dyDescent="0.25">
      <c r="A150" s="1" t="str">
        <f t="shared" si="6"/>
        <v>Kevpanych Khrystyna</v>
      </c>
      <c r="B150" s="1" t="str">
        <f t="shared" si="7"/>
        <v>4121554892.01</v>
      </c>
      <c r="C150" s="1" t="s">
        <v>366</v>
      </c>
      <c r="D150" s="1" t="s">
        <v>367</v>
      </c>
      <c r="E150" s="1" t="s">
        <v>368</v>
      </c>
      <c r="F150" s="1">
        <f t="shared" si="8"/>
        <v>1</v>
      </c>
    </row>
    <row r="151" spans="1:6" x14ac:dyDescent="0.25">
      <c r="A151" s="1" t="str">
        <f t="shared" si="6"/>
        <v>Kitzbergerová Leonora</v>
      </c>
      <c r="B151" s="1" t="str">
        <f t="shared" si="7"/>
        <v>4146658607.40</v>
      </c>
      <c r="C151" s="1" t="s">
        <v>369</v>
      </c>
      <c r="D151" s="1" t="s">
        <v>370</v>
      </c>
      <c r="E151" s="1" t="s">
        <v>371</v>
      </c>
      <c r="F151" s="1">
        <f t="shared" si="8"/>
        <v>1</v>
      </c>
    </row>
    <row r="152" spans="1:6" x14ac:dyDescent="0.25">
      <c r="A152" s="1" t="str">
        <f t="shared" si="6"/>
        <v>Klaban Jan</v>
      </c>
      <c r="B152" s="1" t="str">
        <f t="shared" si="7"/>
        <v>4152018971.16</v>
      </c>
      <c r="C152" s="1" t="s">
        <v>372</v>
      </c>
      <c r="D152" s="1" t="s">
        <v>11</v>
      </c>
      <c r="E152" s="1" t="s">
        <v>373</v>
      </c>
      <c r="F152" s="1">
        <f t="shared" si="8"/>
        <v>1</v>
      </c>
    </row>
    <row r="153" spans="1:6" x14ac:dyDescent="0.25">
      <c r="A153" s="1" t="str">
        <f t="shared" si="6"/>
        <v>Klenková Jiřina</v>
      </c>
      <c r="B153" s="1" t="str">
        <f t="shared" si="7"/>
        <v>4178120370.08</v>
      </c>
      <c r="C153" s="1" t="s">
        <v>374</v>
      </c>
      <c r="D153" s="1" t="s">
        <v>353</v>
      </c>
      <c r="E153" s="1" t="s">
        <v>375</v>
      </c>
      <c r="F153" s="1">
        <f t="shared" si="8"/>
        <v>1</v>
      </c>
    </row>
    <row r="154" spans="1:6" x14ac:dyDescent="0.25">
      <c r="A154" s="1" t="str">
        <f t="shared" si="6"/>
        <v>Klinka Tomáš</v>
      </c>
      <c r="B154" s="1" t="str">
        <f t="shared" si="7"/>
        <v>4159945921.01</v>
      </c>
      <c r="C154" s="1" t="s">
        <v>376</v>
      </c>
      <c r="D154" s="1" t="s">
        <v>71</v>
      </c>
      <c r="E154" s="1" t="s">
        <v>377</v>
      </c>
      <c r="F154" s="1">
        <f t="shared" si="8"/>
        <v>1</v>
      </c>
    </row>
    <row r="155" spans="1:6" x14ac:dyDescent="0.25">
      <c r="A155" s="1" t="str">
        <f t="shared" si="6"/>
        <v>Klusák Miroslav</v>
      </c>
      <c r="B155" s="1" t="str">
        <f t="shared" si="7"/>
        <v>4112130202.01</v>
      </c>
      <c r="C155" s="1" t="s">
        <v>378</v>
      </c>
      <c r="D155" s="1" t="s">
        <v>379</v>
      </c>
      <c r="E155" s="1" t="s">
        <v>380</v>
      </c>
      <c r="F155" s="1">
        <f t="shared" si="8"/>
        <v>1</v>
      </c>
    </row>
    <row r="156" spans="1:6" x14ac:dyDescent="0.25">
      <c r="A156" s="1" t="str">
        <f t="shared" si="6"/>
        <v>Kmentová Milena</v>
      </c>
      <c r="B156" s="1" t="str">
        <f t="shared" si="7"/>
        <v>4153287926.07</v>
      </c>
      <c r="C156" s="1" t="s">
        <v>381</v>
      </c>
      <c r="D156" s="1" t="s">
        <v>208</v>
      </c>
      <c r="E156" s="1" t="s">
        <v>382</v>
      </c>
      <c r="F156" s="1">
        <f t="shared" si="8"/>
        <v>1</v>
      </c>
    </row>
    <row r="157" spans="1:6" x14ac:dyDescent="0.25">
      <c r="A157" s="1" t="str">
        <f t="shared" si="6"/>
        <v>Knopová Iveta</v>
      </c>
      <c r="B157" s="1" t="str">
        <f t="shared" si="7"/>
        <v>4176432222.01</v>
      </c>
      <c r="C157" s="1" t="s">
        <v>383</v>
      </c>
      <c r="D157" s="1" t="s">
        <v>384</v>
      </c>
      <c r="E157" s="1" t="s">
        <v>385</v>
      </c>
      <c r="F157" s="1">
        <f t="shared" si="8"/>
        <v>1</v>
      </c>
    </row>
    <row r="158" spans="1:6" x14ac:dyDescent="0.25">
      <c r="A158" s="1" t="str">
        <f t="shared" si="6"/>
        <v>Kocandová Zuzana</v>
      </c>
      <c r="B158" s="1" t="str">
        <f t="shared" si="7"/>
        <v>4191967463.13</v>
      </c>
      <c r="C158" s="1" t="s">
        <v>386</v>
      </c>
      <c r="D158" s="1" t="s">
        <v>189</v>
      </c>
      <c r="E158" s="1" t="s">
        <v>387</v>
      </c>
      <c r="F158" s="1">
        <f t="shared" si="8"/>
        <v>1</v>
      </c>
    </row>
    <row r="159" spans="1:6" x14ac:dyDescent="0.25">
      <c r="A159" s="1" t="str">
        <f t="shared" si="6"/>
        <v>Kočí Jana</v>
      </c>
      <c r="B159" s="1" t="str">
        <f t="shared" si="7"/>
        <v>4183228643.02</v>
      </c>
      <c r="C159" s="1" t="s">
        <v>388</v>
      </c>
      <c r="D159" s="1" t="s">
        <v>53</v>
      </c>
      <c r="E159" s="1" t="s">
        <v>389</v>
      </c>
      <c r="F159" s="1">
        <f t="shared" si="8"/>
        <v>1</v>
      </c>
    </row>
    <row r="160" spans="1:6" x14ac:dyDescent="0.25">
      <c r="A160" s="1" t="str">
        <f t="shared" si="6"/>
        <v>Kočová Ivana</v>
      </c>
      <c r="B160" s="1" t="str">
        <f t="shared" si="7"/>
        <v>4177694367.01</v>
      </c>
      <c r="C160" s="1" t="s">
        <v>390</v>
      </c>
      <c r="D160" s="1" t="s">
        <v>103</v>
      </c>
      <c r="E160" s="1" t="s">
        <v>391</v>
      </c>
      <c r="F160" s="1">
        <f t="shared" si="8"/>
        <v>1</v>
      </c>
    </row>
    <row r="161" spans="1:6" x14ac:dyDescent="0.25">
      <c r="A161" s="1" t="str">
        <f t="shared" si="6"/>
        <v>Kofránková Václava</v>
      </c>
      <c r="B161" s="1" t="str">
        <f t="shared" si="7"/>
        <v>4168850072.03</v>
      </c>
      <c r="C161" s="1" t="s">
        <v>392</v>
      </c>
      <c r="D161" s="1" t="s">
        <v>393</v>
      </c>
      <c r="E161" s="1" t="s">
        <v>394</v>
      </c>
      <c r="F161" s="1">
        <f t="shared" si="8"/>
        <v>1</v>
      </c>
    </row>
    <row r="162" spans="1:6" x14ac:dyDescent="0.25">
      <c r="A162" s="1" t="str">
        <f t="shared" si="6"/>
        <v>Koch Jiří</v>
      </c>
      <c r="B162" s="1" t="str">
        <f t="shared" si="7"/>
        <v>4124193046.01</v>
      </c>
      <c r="C162" s="1" t="s">
        <v>395</v>
      </c>
      <c r="D162" s="1" t="s">
        <v>284</v>
      </c>
      <c r="E162" s="1" t="s">
        <v>396</v>
      </c>
      <c r="F162" s="1">
        <f t="shared" si="8"/>
        <v>1</v>
      </c>
    </row>
    <row r="163" spans="1:6" x14ac:dyDescent="0.25">
      <c r="A163" s="1" t="str">
        <f t="shared" si="6"/>
        <v>Kolář Karel</v>
      </c>
      <c r="B163" s="1" t="str">
        <f t="shared" si="7"/>
        <v>4133222617.01</v>
      </c>
      <c r="C163" s="1" t="s">
        <v>397</v>
      </c>
      <c r="D163" s="1" t="s">
        <v>398</v>
      </c>
      <c r="E163" s="1" t="s">
        <v>399</v>
      </c>
      <c r="F163" s="1">
        <f t="shared" si="8"/>
        <v>1</v>
      </c>
    </row>
    <row r="164" spans="1:6" x14ac:dyDescent="0.25">
      <c r="A164" s="1" t="str">
        <f t="shared" si="6"/>
        <v>Kolek Jindřich</v>
      </c>
      <c r="B164" s="1" t="str">
        <f t="shared" si="7"/>
        <v>4180362967.10</v>
      </c>
      <c r="C164" s="1" t="s">
        <v>400</v>
      </c>
      <c r="D164" s="1" t="s">
        <v>401</v>
      </c>
      <c r="E164" s="1" t="s">
        <v>402</v>
      </c>
      <c r="F164" s="1">
        <f t="shared" si="8"/>
        <v>1</v>
      </c>
    </row>
    <row r="165" spans="1:6" x14ac:dyDescent="0.25">
      <c r="A165" s="1" t="str">
        <f t="shared" si="6"/>
        <v>Kollerová Lenka</v>
      </c>
      <c r="B165" s="1" t="str">
        <f t="shared" si="7"/>
        <v>4126365450.04</v>
      </c>
      <c r="C165" s="1" t="s">
        <v>403</v>
      </c>
      <c r="D165" s="1" t="s">
        <v>174</v>
      </c>
      <c r="E165" s="1" t="s">
        <v>404</v>
      </c>
      <c r="F165" s="1">
        <f t="shared" si="8"/>
        <v>1</v>
      </c>
    </row>
    <row r="166" spans="1:6" x14ac:dyDescent="0.25">
      <c r="A166" s="1" t="str">
        <f t="shared" si="6"/>
        <v>Komberec Filip</v>
      </c>
      <c r="B166" s="1" t="str">
        <f t="shared" si="7"/>
        <v>4172462735.01</v>
      </c>
      <c r="C166" s="1" t="s">
        <v>405</v>
      </c>
      <c r="D166" s="1" t="s">
        <v>47</v>
      </c>
      <c r="E166" s="1" t="s">
        <v>406</v>
      </c>
      <c r="F166" s="1">
        <f t="shared" si="8"/>
        <v>1</v>
      </c>
    </row>
    <row r="167" spans="1:6" x14ac:dyDescent="0.25">
      <c r="A167" s="1" t="str">
        <f t="shared" si="6"/>
        <v>Komorná Marie</v>
      </c>
      <c r="B167" s="1" t="str">
        <f t="shared" si="7"/>
        <v>4148959771.13</v>
      </c>
      <c r="C167" s="1" t="s">
        <v>407</v>
      </c>
      <c r="D167" s="1" t="s">
        <v>213</v>
      </c>
      <c r="E167" s="1" t="s">
        <v>408</v>
      </c>
      <c r="F167" s="1">
        <f t="shared" si="8"/>
        <v>1</v>
      </c>
    </row>
    <row r="168" spans="1:6" x14ac:dyDescent="0.25">
      <c r="A168" s="1" t="str">
        <f t="shared" si="6"/>
        <v>Koňaříková Lucie</v>
      </c>
      <c r="B168" s="1" t="str">
        <f t="shared" si="7"/>
        <v>4122767291.01</v>
      </c>
      <c r="C168" s="1" t="s">
        <v>409</v>
      </c>
      <c r="D168" s="1" t="s">
        <v>110</v>
      </c>
      <c r="E168" s="1" t="s">
        <v>410</v>
      </c>
      <c r="F168" s="1">
        <f t="shared" si="8"/>
        <v>1</v>
      </c>
    </row>
    <row r="169" spans="1:6" x14ac:dyDescent="0.25">
      <c r="A169" s="1" t="str">
        <f t="shared" si="6"/>
        <v>Konečný Jakub</v>
      </c>
      <c r="B169" s="1" t="str">
        <f t="shared" si="7"/>
        <v>4126969795.02</v>
      </c>
      <c r="C169" s="1" t="s">
        <v>411</v>
      </c>
      <c r="D169" s="1" t="s">
        <v>412</v>
      </c>
      <c r="E169" s="1" t="s">
        <v>413</v>
      </c>
      <c r="F169" s="1">
        <f t="shared" si="8"/>
        <v>1</v>
      </c>
    </row>
    <row r="170" spans="1:6" x14ac:dyDescent="0.25">
      <c r="A170" s="1" t="str">
        <f t="shared" si="6"/>
        <v>Kopecká Tina Živa</v>
      </c>
      <c r="B170" s="1" t="str">
        <f t="shared" si="7"/>
        <v>4172776003.01</v>
      </c>
      <c r="C170" s="1" t="s">
        <v>414</v>
      </c>
      <c r="D170" s="1" t="s">
        <v>415</v>
      </c>
      <c r="E170" s="1" t="s">
        <v>416</v>
      </c>
      <c r="F170" s="1">
        <f t="shared" si="8"/>
        <v>1</v>
      </c>
    </row>
    <row r="171" spans="1:6" x14ac:dyDescent="0.25">
      <c r="A171" s="1" t="str">
        <f t="shared" si="6"/>
        <v>Koperová Dominika</v>
      </c>
      <c r="B171" s="1" t="str">
        <f t="shared" si="7"/>
        <v>4123022578.01</v>
      </c>
      <c r="C171" s="1" t="s">
        <v>417</v>
      </c>
      <c r="D171" s="1" t="s">
        <v>418</v>
      </c>
      <c r="E171" s="1" t="s">
        <v>419</v>
      </c>
      <c r="F171" s="1">
        <f t="shared" si="8"/>
        <v>1</v>
      </c>
    </row>
    <row r="172" spans="1:6" x14ac:dyDescent="0.25">
      <c r="A172" s="1" t="str">
        <f t="shared" si="6"/>
        <v>Korandová Zuzana</v>
      </c>
      <c r="B172" s="1" t="str">
        <f t="shared" si="7"/>
        <v>4133011256.01</v>
      </c>
      <c r="C172" s="1" t="s">
        <v>420</v>
      </c>
      <c r="D172" s="1" t="s">
        <v>189</v>
      </c>
      <c r="E172" s="1" t="s">
        <v>421</v>
      </c>
      <c r="F172" s="1">
        <f t="shared" si="8"/>
        <v>1</v>
      </c>
    </row>
    <row r="173" spans="1:6" x14ac:dyDescent="0.25">
      <c r="A173" s="1" t="str">
        <f t="shared" si="6"/>
        <v>Korbek Gamze</v>
      </c>
      <c r="B173" s="1" t="str">
        <f t="shared" si="7"/>
        <v>4183012581.05</v>
      </c>
      <c r="C173" s="1" t="s">
        <v>422</v>
      </c>
      <c r="D173" s="1" t="s">
        <v>423</v>
      </c>
      <c r="E173" s="1" t="s">
        <v>424</v>
      </c>
      <c r="F173" s="1">
        <f t="shared" si="8"/>
        <v>1</v>
      </c>
    </row>
    <row r="174" spans="1:6" x14ac:dyDescent="0.25">
      <c r="A174" s="1" t="str">
        <f t="shared" si="6"/>
        <v>Korecová Helena</v>
      </c>
      <c r="B174" s="1" t="str">
        <f t="shared" si="7"/>
        <v>4158571613.01</v>
      </c>
      <c r="C174" s="1" t="s">
        <v>425</v>
      </c>
      <c r="D174" s="1" t="s">
        <v>269</v>
      </c>
      <c r="E174" s="1" t="s">
        <v>426</v>
      </c>
      <c r="F174" s="1">
        <f t="shared" si="8"/>
        <v>1</v>
      </c>
    </row>
    <row r="175" spans="1:6" x14ac:dyDescent="0.25">
      <c r="A175" s="1" t="str">
        <f t="shared" si="6"/>
        <v>Koťátková Soňa</v>
      </c>
      <c r="B175" s="1" t="str">
        <f t="shared" si="7"/>
        <v>4173849415.01</v>
      </c>
      <c r="C175" s="1" t="s">
        <v>427</v>
      </c>
      <c r="D175" s="1" t="s">
        <v>340</v>
      </c>
      <c r="E175" s="1" t="s">
        <v>428</v>
      </c>
      <c r="F175" s="1">
        <f t="shared" si="8"/>
        <v>1</v>
      </c>
    </row>
    <row r="176" spans="1:6" x14ac:dyDescent="0.25">
      <c r="A176" s="1" t="str">
        <f t="shared" si="6"/>
        <v>Kotrč Šimon</v>
      </c>
      <c r="B176" s="1" t="str">
        <f t="shared" si="7"/>
        <v>4122931564.01</v>
      </c>
      <c r="C176" s="1" t="s">
        <v>429</v>
      </c>
      <c r="D176" s="1" t="s">
        <v>430</v>
      </c>
      <c r="E176" s="1" t="s">
        <v>431</v>
      </c>
      <c r="F176" s="1">
        <f t="shared" si="8"/>
        <v>1</v>
      </c>
    </row>
    <row r="177" spans="1:6" x14ac:dyDescent="0.25">
      <c r="A177" s="1" t="str">
        <f t="shared" si="6"/>
        <v>Kotvová Miroslava</v>
      </c>
      <c r="B177" s="1" t="str">
        <f t="shared" si="7"/>
        <v>4185394321.04</v>
      </c>
      <c r="C177" s="1" t="s">
        <v>432</v>
      </c>
      <c r="D177" s="1" t="s">
        <v>23</v>
      </c>
      <c r="E177" s="1" t="s">
        <v>433</v>
      </c>
      <c r="F177" s="1">
        <f t="shared" si="8"/>
        <v>1</v>
      </c>
    </row>
    <row r="178" spans="1:6" x14ac:dyDescent="0.25">
      <c r="A178" s="1" t="str">
        <f t="shared" si="6"/>
        <v>Koucký Jan</v>
      </c>
      <c r="B178" s="1" t="str">
        <f t="shared" si="7"/>
        <v>4124625498.03</v>
      </c>
      <c r="C178" s="1" t="s">
        <v>434</v>
      </c>
      <c r="D178" s="1" t="s">
        <v>11</v>
      </c>
      <c r="E178" s="1" t="s">
        <v>435</v>
      </c>
      <c r="F178" s="1">
        <f t="shared" si="8"/>
        <v>1</v>
      </c>
    </row>
    <row r="179" spans="1:6" x14ac:dyDescent="0.25">
      <c r="A179" s="1" t="str">
        <f t="shared" si="6"/>
        <v>Koura Petr</v>
      </c>
      <c r="B179" s="1" t="str">
        <f t="shared" si="7"/>
        <v>4136917359.01</v>
      </c>
      <c r="C179" s="1" t="s">
        <v>436</v>
      </c>
      <c r="D179" s="1" t="s">
        <v>318</v>
      </c>
      <c r="E179" s="1" t="s">
        <v>437</v>
      </c>
      <c r="F179" s="1">
        <f t="shared" si="8"/>
        <v>1</v>
      </c>
    </row>
    <row r="180" spans="1:6" x14ac:dyDescent="0.25">
      <c r="A180" s="1" t="str">
        <f t="shared" si="6"/>
        <v>Koželuhová Eva</v>
      </c>
      <c r="B180" s="1" t="str">
        <f t="shared" si="7"/>
        <v>4136302495.12</v>
      </c>
      <c r="C180" s="1" t="s">
        <v>438</v>
      </c>
      <c r="D180" s="1" t="s">
        <v>29</v>
      </c>
      <c r="E180" s="1" t="s">
        <v>439</v>
      </c>
      <c r="F180" s="1">
        <f t="shared" si="8"/>
        <v>1</v>
      </c>
    </row>
    <row r="181" spans="1:6" x14ac:dyDescent="0.25">
      <c r="A181" s="1" t="str">
        <f t="shared" si="6"/>
        <v>Králová Kateřina</v>
      </c>
      <c r="B181" s="1" t="str">
        <f t="shared" si="7"/>
        <v>Nejednoznačné</v>
      </c>
      <c r="C181" s="1" t="s">
        <v>440</v>
      </c>
      <c r="D181" s="1" t="s">
        <v>165</v>
      </c>
      <c r="E181" s="1" t="s">
        <v>441</v>
      </c>
      <c r="F181" s="1">
        <f t="shared" si="8"/>
        <v>2</v>
      </c>
    </row>
    <row r="182" spans="1:6" x14ac:dyDescent="0.25">
      <c r="A182" s="1" t="str">
        <f t="shared" si="6"/>
        <v>Králová Kateřina</v>
      </c>
      <c r="B182" s="1" t="str">
        <f t="shared" si="7"/>
        <v>Nejednoznačné</v>
      </c>
      <c r="C182" s="1" t="s">
        <v>440</v>
      </c>
      <c r="D182" s="1" t="s">
        <v>165</v>
      </c>
      <c r="E182" s="1" t="s">
        <v>442</v>
      </c>
      <c r="F182" s="1">
        <f t="shared" si="8"/>
        <v>2</v>
      </c>
    </row>
    <row r="183" spans="1:6" x14ac:dyDescent="0.25">
      <c r="A183" s="1" t="str">
        <f t="shared" si="6"/>
        <v>Krámská Lenka</v>
      </c>
      <c r="B183" s="1" t="str">
        <f t="shared" si="7"/>
        <v>4134793623.02</v>
      </c>
      <c r="C183" s="1" t="s">
        <v>443</v>
      </c>
      <c r="D183" s="1" t="s">
        <v>174</v>
      </c>
      <c r="E183" s="1" t="s">
        <v>444</v>
      </c>
      <c r="F183" s="1">
        <f t="shared" si="8"/>
        <v>1</v>
      </c>
    </row>
    <row r="184" spans="1:6" x14ac:dyDescent="0.25">
      <c r="A184" s="1" t="str">
        <f t="shared" si="6"/>
        <v>Krátká Jana</v>
      </c>
      <c r="B184" s="1" t="str">
        <f t="shared" si="7"/>
        <v>4160804047.07</v>
      </c>
      <c r="C184" s="1" t="s">
        <v>445</v>
      </c>
      <c r="D184" s="1" t="s">
        <v>53</v>
      </c>
      <c r="E184" s="1" t="s">
        <v>446</v>
      </c>
      <c r="F184" s="1">
        <f t="shared" si="8"/>
        <v>1</v>
      </c>
    </row>
    <row r="185" spans="1:6" x14ac:dyDescent="0.25">
      <c r="A185" s="1" t="str">
        <f t="shared" si="6"/>
        <v>Krčmářová Tereza</v>
      </c>
      <c r="B185" s="1" t="str">
        <f t="shared" si="7"/>
        <v>Nejednoznačné</v>
      </c>
      <c r="C185" s="1" t="s">
        <v>447</v>
      </c>
      <c r="D185" s="1" t="s">
        <v>448</v>
      </c>
      <c r="E185" s="1" t="s">
        <v>449</v>
      </c>
      <c r="F185" s="1">
        <f t="shared" si="8"/>
        <v>2</v>
      </c>
    </row>
    <row r="186" spans="1:6" x14ac:dyDescent="0.25">
      <c r="A186" s="1" t="str">
        <f t="shared" si="6"/>
        <v>Krčmářová Tereza</v>
      </c>
      <c r="B186" s="1" t="str">
        <f t="shared" si="7"/>
        <v>Nejednoznačné</v>
      </c>
      <c r="C186" s="1" t="s">
        <v>447</v>
      </c>
      <c r="D186" s="1" t="s">
        <v>448</v>
      </c>
      <c r="E186" s="1" t="s">
        <v>450</v>
      </c>
      <c r="F186" s="1">
        <f t="shared" si="8"/>
        <v>2</v>
      </c>
    </row>
    <row r="187" spans="1:6" x14ac:dyDescent="0.25">
      <c r="A187" s="1" t="str">
        <f t="shared" si="6"/>
        <v>Krejčí Jan</v>
      </c>
      <c r="B187" s="1" t="str">
        <f t="shared" si="7"/>
        <v>4153993754.01</v>
      </c>
      <c r="C187" s="1" t="s">
        <v>451</v>
      </c>
      <c r="D187" s="1" t="s">
        <v>11</v>
      </c>
      <c r="E187" s="1" t="s">
        <v>452</v>
      </c>
      <c r="F187" s="1">
        <f t="shared" si="8"/>
        <v>1</v>
      </c>
    </row>
    <row r="188" spans="1:6" x14ac:dyDescent="0.25">
      <c r="A188" s="1" t="str">
        <f t="shared" si="6"/>
        <v>Krejčí Zuzana</v>
      </c>
      <c r="B188" s="1" t="str">
        <f t="shared" si="7"/>
        <v>4143954933.02</v>
      </c>
      <c r="C188" s="1" t="s">
        <v>451</v>
      </c>
      <c r="D188" s="1" t="s">
        <v>189</v>
      </c>
      <c r="E188" s="1" t="s">
        <v>453</v>
      </c>
      <c r="F188" s="1">
        <f t="shared" si="8"/>
        <v>1</v>
      </c>
    </row>
    <row r="189" spans="1:6" x14ac:dyDescent="0.25">
      <c r="A189" s="1" t="str">
        <f t="shared" si="6"/>
        <v>Krejčová Karolína</v>
      </c>
      <c r="B189" s="1" t="str">
        <f t="shared" si="7"/>
        <v>4112117798.01</v>
      </c>
      <c r="C189" s="1" t="s">
        <v>454</v>
      </c>
      <c r="D189" s="1" t="s">
        <v>455</v>
      </c>
      <c r="E189" s="1" t="s">
        <v>456</v>
      </c>
      <c r="F189" s="1">
        <f t="shared" si="8"/>
        <v>1</v>
      </c>
    </row>
    <row r="190" spans="1:6" x14ac:dyDescent="0.25">
      <c r="A190" s="1" t="str">
        <f t="shared" si="6"/>
        <v>Kříž Jaroslav</v>
      </c>
      <c r="B190" s="1" t="str">
        <f t="shared" si="7"/>
        <v>4138143630.01</v>
      </c>
      <c r="C190" s="1" t="s">
        <v>457</v>
      </c>
      <c r="D190" s="1" t="s">
        <v>458</v>
      </c>
      <c r="E190" s="1" t="s">
        <v>459</v>
      </c>
      <c r="F190" s="1">
        <f t="shared" si="8"/>
        <v>1</v>
      </c>
    </row>
    <row r="191" spans="1:6" x14ac:dyDescent="0.25">
      <c r="A191" s="1" t="str">
        <f t="shared" si="6"/>
        <v>Kubátová Gabriela</v>
      </c>
      <c r="B191" s="1" t="str">
        <f t="shared" si="7"/>
        <v>4133193680.16</v>
      </c>
      <c r="C191" s="1" t="s">
        <v>460</v>
      </c>
      <c r="D191" s="1" t="s">
        <v>153</v>
      </c>
      <c r="E191" s="1" t="s">
        <v>461</v>
      </c>
      <c r="F191" s="1">
        <f t="shared" si="8"/>
        <v>1</v>
      </c>
    </row>
    <row r="192" spans="1:6" x14ac:dyDescent="0.25">
      <c r="A192" s="1" t="str">
        <f t="shared" si="6"/>
        <v>Kubíček Tomáš</v>
      </c>
      <c r="B192" s="1" t="str">
        <f t="shared" si="7"/>
        <v>4138396800.06</v>
      </c>
      <c r="C192" s="1" t="s">
        <v>462</v>
      </c>
      <c r="D192" s="1" t="s">
        <v>71</v>
      </c>
      <c r="E192" s="1" t="s">
        <v>463</v>
      </c>
      <c r="F192" s="1">
        <f t="shared" si="8"/>
        <v>1</v>
      </c>
    </row>
    <row r="193" spans="1:6" x14ac:dyDescent="0.25">
      <c r="A193" s="1" t="str">
        <f t="shared" si="6"/>
        <v>Kubiš Vladimír</v>
      </c>
      <c r="B193" s="1" t="str">
        <f t="shared" si="7"/>
        <v>4172271847.01</v>
      </c>
      <c r="C193" s="1" t="s">
        <v>464</v>
      </c>
      <c r="D193" s="1" t="s">
        <v>465</v>
      </c>
      <c r="E193" s="1" t="s">
        <v>466</v>
      </c>
      <c r="F193" s="1">
        <f t="shared" si="8"/>
        <v>1</v>
      </c>
    </row>
    <row r="194" spans="1:6" x14ac:dyDescent="0.25">
      <c r="A194" s="1" t="str">
        <f t="shared" si="6"/>
        <v>Kučera Miloš</v>
      </c>
      <c r="B194" s="1" t="str">
        <f t="shared" si="7"/>
        <v>4170385805.01</v>
      </c>
      <c r="C194" s="1" t="s">
        <v>467</v>
      </c>
      <c r="D194" s="1" t="s">
        <v>468</v>
      </c>
      <c r="E194" s="1" t="s">
        <v>469</v>
      </c>
      <c r="F194" s="1">
        <f t="shared" si="8"/>
        <v>1</v>
      </c>
    </row>
    <row r="195" spans="1:6" x14ac:dyDescent="0.25">
      <c r="A195" s="1" t="str">
        <f t="shared" ref="A195:A258" si="9">C195&amp;" "&amp;D195</f>
        <v>Kučerová Olga</v>
      </c>
      <c r="B195" s="1" t="str">
        <f t="shared" ref="B195:B258" si="10">IF(F195=1,E195,"Nejednoznačné")</f>
        <v>Nejednoznačné</v>
      </c>
      <c r="C195" s="1" t="s">
        <v>470</v>
      </c>
      <c r="D195" s="1" t="s">
        <v>471</v>
      </c>
      <c r="E195" s="1" t="s">
        <v>472</v>
      </c>
      <c r="F195" s="1">
        <f t="shared" ref="F195:F258" si="11">COUNTIF(A:A,A195)</f>
        <v>2</v>
      </c>
    </row>
    <row r="196" spans="1:6" x14ac:dyDescent="0.25">
      <c r="A196" s="1" t="str">
        <f t="shared" si="9"/>
        <v>Kučerová Olga</v>
      </c>
      <c r="B196" s="1" t="str">
        <f t="shared" si="10"/>
        <v>Nejednoznačné</v>
      </c>
      <c r="C196" s="1" t="s">
        <v>470</v>
      </c>
      <c r="D196" s="1" t="s">
        <v>471</v>
      </c>
      <c r="E196" s="1" t="s">
        <v>473</v>
      </c>
      <c r="F196" s="1">
        <f t="shared" si="11"/>
        <v>2</v>
      </c>
    </row>
    <row r="197" spans="1:6" x14ac:dyDescent="0.25">
      <c r="A197" s="1" t="str">
        <f t="shared" si="9"/>
        <v>Kučková Štěpánka</v>
      </c>
      <c r="B197" s="1" t="str">
        <f t="shared" si="10"/>
        <v>4140956686.03</v>
      </c>
      <c r="C197" s="1" t="s">
        <v>474</v>
      </c>
      <c r="D197" s="1" t="s">
        <v>475</v>
      </c>
      <c r="E197" s="1" t="s">
        <v>476</v>
      </c>
      <c r="F197" s="1">
        <f t="shared" si="11"/>
        <v>1</v>
      </c>
    </row>
    <row r="198" spans="1:6" x14ac:dyDescent="0.25">
      <c r="A198" s="1" t="str">
        <f t="shared" si="9"/>
        <v>Kuhnová Marta</v>
      </c>
      <c r="B198" s="1" t="str">
        <f t="shared" si="10"/>
        <v>4193601322.01</v>
      </c>
      <c r="C198" s="1" t="s">
        <v>477</v>
      </c>
      <c r="D198" s="1" t="s">
        <v>478</v>
      </c>
      <c r="E198" s="1" t="s">
        <v>479</v>
      </c>
      <c r="F198" s="1">
        <f t="shared" si="11"/>
        <v>1</v>
      </c>
    </row>
    <row r="199" spans="1:6" x14ac:dyDescent="0.25">
      <c r="A199" s="1" t="str">
        <f t="shared" si="9"/>
        <v>Kucharská Anna</v>
      </c>
      <c r="B199" s="1" t="str">
        <f t="shared" si="10"/>
        <v>4164526216.01</v>
      </c>
      <c r="C199" s="1" t="s">
        <v>480</v>
      </c>
      <c r="D199" s="1" t="s">
        <v>205</v>
      </c>
      <c r="E199" s="1" t="s">
        <v>481</v>
      </c>
      <c r="F199" s="1">
        <f t="shared" si="11"/>
        <v>1</v>
      </c>
    </row>
    <row r="200" spans="1:6" x14ac:dyDescent="0.25">
      <c r="A200" s="1" t="str">
        <f t="shared" si="9"/>
        <v>Kucharský Roman</v>
      </c>
      <c r="B200" s="1" t="str">
        <f t="shared" si="10"/>
        <v>4123520882.02</v>
      </c>
      <c r="C200" s="1" t="s">
        <v>482</v>
      </c>
      <c r="D200" s="1" t="s">
        <v>483</v>
      </c>
      <c r="E200" s="1" t="s">
        <v>484</v>
      </c>
      <c r="F200" s="1">
        <f t="shared" si="11"/>
        <v>1</v>
      </c>
    </row>
    <row r="201" spans="1:6" x14ac:dyDescent="0.25">
      <c r="A201" s="1" t="str">
        <f t="shared" si="9"/>
        <v>Kukla Jaroslav</v>
      </c>
      <c r="B201" s="1" t="str">
        <f t="shared" si="10"/>
        <v>4120665776.01</v>
      </c>
      <c r="C201" s="1" t="s">
        <v>485</v>
      </c>
      <c r="D201" s="1" t="s">
        <v>458</v>
      </c>
      <c r="E201" s="1" t="s">
        <v>486</v>
      </c>
      <c r="F201" s="1">
        <f t="shared" si="11"/>
        <v>1</v>
      </c>
    </row>
    <row r="202" spans="1:6" x14ac:dyDescent="0.25">
      <c r="A202" s="1" t="str">
        <f t="shared" si="9"/>
        <v>Kupilík Michael</v>
      </c>
      <c r="B202" s="1" t="str">
        <f t="shared" si="10"/>
        <v>4168168335.05</v>
      </c>
      <c r="C202" s="1" t="s">
        <v>487</v>
      </c>
      <c r="D202" s="1" t="s">
        <v>261</v>
      </c>
      <c r="E202" s="1" t="s">
        <v>488</v>
      </c>
      <c r="F202" s="1">
        <f t="shared" si="11"/>
        <v>1</v>
      </c>
    </row>
    <row r="203" spans="1:6" x14ac:dyDescent="0.25">
      <c r="A203" s="1" t="str">
        <f t="shared" si="9"/>
        <v>Kursch Martin</v>
      </c>
      <c r="B203" s="1" t="str">
        <f t="shared" si="10"/>
        <v>4129642517.07</v>
      </c>
      <c r="C203" s="1" t="s">
        <v>489</v>
      </c>
      <c r="D203" s="1" t="s">
        <v>44</v>
      </c>
      <c r="E203" s="1" t="s">
        <v>490</v>
      </c>
      <c r="F203" s="1">
        <f t="shared" si="11"/>
        <v>1</v>
      </c>
    </row>
    <row r="204" spans="1:6" x14ac:dyDescent="0.25">
      <c r="A204" s="1" t="str">
        <f t="shared" si="9"/>
        <v>Kuříková Michaela</v>
      </c>
      <c r="B204" s="1" t="str">
        <f t="shared" si="10"/>
        <v>4130097905.01</v>
      </c>
      <c r="C204" s="1" t="s">
        <v>491</v>
      </c>
      <c r="D204" s="1" t="s">
        <v>148</v>
      </c>
      <c r="E204" s="1" t="s">
        <v>492</v>
      </c>
      <c r="F204" s="1">
        <f t="shared" si="11"/>
        <v>1</v>
      </c>
    </row>
    <row r="205" spans="1:6" x14ac:dyDescent="0.25">
      <c r="A205" s="1" t="str">
        <f t="shared" si="9"/>
        <v>Kušková Šárka</v>
      </c>
      <c r="B205" s="1" t="str">
        <f t="shared" si="10"/>
        <v>4169783349.02</v>
      </c>
      <c r="C205" s="1" t="s">
        <v>493</v>
      </c>
      <c r="D205" s="1" t="s">
        <v>86</v>
      </c>
      <c r="E205" s="1" t="s">
        <v>494</v>
      </c>
      <c r="F205" s="1">
        <f t="shared" si="11"/>
        <v>1</v>
      </c>
    </row>
    <row r="206" spans="1:6" x14ac:dyDescent="0.25">
      <c r="A206" s="1" t="str">
        <f t="shared" si="9"/>
        <v>Kvasz Ladislav</v>
      </c>
      <c r="B206" s="1" t="str">
        <f t="shared" si="10"/>
        <v>4126014632.02</v>
      </c>
      <c r="C206" s="1" t="s">
        <v>495</v>
      </c>
      <c r="D206" s="1" t="s">
        <v>362</v>
      </c>
      <c r="E206" s="1" t="s">
        <v>496</v>
      </c>
      <c r="F206" s="1">
        <f t="shared" si="11"/>
        <v>1</v>
      </c>
    </row>
    <row r="207" spans="1:6" x14ac:dyDescent="0.25">
      <c r="A207" s="1" t="str">
        <f t="shared" si="9"/>
        <v>Kvaszová Milena</v>
      </c>
      <c r="B207" s="1" t="str">
        <f t="shared" si="10"/>
        <v>4153372360.11</v>
      </c>
      <c r="C207" s="1" t="s">
        <v>497</v>
      </c>
      <c r="D207" s="1" t="s">
        <v>208</v>
      </c>
      <c r="E207" s="1" t="s">
        <v>498</v>
      </c>
      <c r="F207" s="1">
        <f t="shared" si="11"/>
        <v>1</v>
      </c>
    </row>
    <row r="208" spans="1:6" x14ac:dyDescent="0.25">
      <c r="A208" s="1" t="str">
        <f t="shared" si="9"/>
        <v>Květoňová Lea</v>
      </c>
      <c r="B208" s="1" t="str">
        <f t="shared" si="10"/>
        <v>4123760862.01</v>
      </c>
      <c r="C208" s="1" t="s">
        <v>499</v>
      </c>
      <c r="D208" s="1" t="s">
        <v>500</v>
      </c>
      <c r="E208" s="1" t="s">
        <v>501</v>
      </c>
      <c r="F208" s="1">
        <f t="shared" si="11"/>
        <v>1</v>
      </c>
    </row>
    <row r="209" spans="1:6" x14ac:dyDescent="0.25">
      <c r="A209" s="1" t="str">
        <f t="shared" si="9"/>
        <v>Lancová Klára</v>
      </c>
      <c r="B209" s="1" t="str">
        <f t="shared" si="10"/>
        <v>4114183744.03</v>
      </c>
      <c r="C209" s="1" t="s">
        <v>502</v>
      </c>
      <c r="D209" s="1" t="s">
        <v>162</v>
      </c>
      <c r="E209" s="1" t="s">
        <v>503</v>
      </c>
      <c r="F209" s="1">
        <f t="shared" si="11"/>
        <v>1</v>
      </c>
    </row>
    <row r="210" spans="1:6" x14ac:dyDescent="0.25">
      <c r="A210" s="1" t="str">
        <f t="shared" si="9"/>
        <v>Lánský Ondřej</v>
      </c>
      <c r="B210" s="1" t="str">
        <f t="shared" si="10"/>
        <v>4198570780.05</v>
      </c>
      <c r="C210" s="1" t="s">
        <v>504</v>
      </c>
      <c r="D210" s="1" t="s">
        <v>300</v>
      </c>
      <c r="E210" s="1" t="s">
        <v>505</v>
      </c>
      <c r="F210" s="1">
        <f t="shared" si="11"/>
        <v>1</v>
      </c>
    </row>
    <row r="211" spans="1:6" x14ac:dyDescent="0.25">
      <c r="A211" s="1" t="str">
        <f t="shared" si="9"/>
        <v>Lapeš Jakub</v>
      </c>
      <c r="B211" s="1" t="str">
        <f t="shared" si="10"/>
        <v>4110180752.19</v>
      </c>
      <c r="C211" s="1" t="s">
        <v>506</v>
      </c>
      <c r="D211" s="1" t="s">
        <v>412</v>
      </c>
      <c r="E211" s="1" t="s">
        <v>507</v>
      </c>
      <c r="F211" s="1">
        <f t="shared" si="11"/>
        <v>1</v>
      </c>
    </row>
    <row r="212" spans="1:6" x14ac:dyDescent="0.25">
      <c r="A212" s="1" t="str">
        <f t="shared" si="9"/>
        <v>Lašťovička Petr</v>
      </c>
      <c r="B212" s="1" t="str">
        <f t="shared" si="10"/>
        <v>4118559241.08</v>
      </c>
      <c r="C212" s="1" t="s">
        <v>508</v>
      </c>
      <c r="D212" s="1" t="s">
        <v>318</v>
      </c>
      <c r="E212" s="1" t="s">
        <v>509</v>
      </c>
      <c r="F212" s="1">
        <f t="shared" si="11"/>
        <v>1</v>
      </c>
    </row>
    <row r="213" spans="1:6" x14ac:dyDescent="0.25">
      <c r="A213" s="1" t="str">
        <f t="shared" si="9"/>
        <v>Laufková Veronika</v>
      </c>
      <c r="B213" s="1" t="str">
        <f t="shared" si="10"/>
        <v>4124057478.03</v>
      </c>
      <c r="C213" s="1" t="s">
        <v>510</v>
      </c>
      <c r="D213" s="1" t="s">
        <v>66</v>
      </c>
      <c r="E213" s="1" t="s">
        <v>511</v>
      </c>
      <c r="F213" s="1">
        <f t="shared" si="11"/>
        <v>1</v>
      </c>
    </row>
    <row r="214" spans="1:6" x14ac:dyDescent="0.25">
      <c r="A214" s="1" t="str">
        <f t="shared" si="9"/>
        <v>Ledecká Veronika</v>
      </c>
      <c r="B214" s="1" t="str">
        <f t="shared" si="10"/>
        <v>Nejednoznačné</v>
      </c>
      <c r="C214" s="1" t="s">
        <v>512</v>
      </c>
      <c r="D214" s="1" t="s">
        <v>66</v>
      </c>
      <c r="E214" s="1" t="s">
        <v>513</v>
      </c>
      <c r="F214" s="1">
        <f t="shared" si="11"/>
        <v>2</v>
      </c>
    </row>
    <row r="215" spans="1:6" x14ac:dyDescent="0.25">
      <c r="A215" s="1" t="str">
        <f t="shared" si="9"/>
        <v>Ledecká Veronika</v>
      </c>
      <c r="B215" s="1" t="str">
        <f t="shared" si="10"/>
        <v>Nejednoznačné</v>
      </c>
      <c r="C215" s="1" t="s">
        <v>512</v>
      </c>
      <c r="D215" s="1" t="s">
        <v>66</v>
      </c>
      <c r="E215" s="1" t="s">
        <v>514</v>
      </c>
      <c r="F215" s="1">
        <f t="shared" si="11"/>
        <v>2</v>
      </c>
    </row>
    <row r="216" spans="1:6" x14ac:dyDescent="0.25">
      <c r="A216" s="1" t="str">
        <f t="shared" si="9"/>
        <v>Leipert Jiří</v>
      </c>
      <c r="B216" s="1" t="str">
        <f t="shared" si="10"/>
        <v>4149518499.01</v>
      </c>
      <c r="C216" s="1" t="s">
        <v>515</v>
      </c>
      <c r="D216" s="1" t="s">
        <v>284</v>
      </c>
      <c r="E216" s="1" t="s">
        <v>516</v>
      </c>
      <c r="F216" s="1">
        <f t="shared" si="11"/>
        <v>1</v>
      </c>
    </row>
    <row r="217" spans="1:6" x14ac:dyDescent="0.25">
      <c r="A217" s="1" t="str">
        <f t="shared" si="9"/>
        <v>Linková Marie</v>
      </c>
      <c r="B217" s="1" t="str">
        <f t="shared" si="10"/>
        <v>4171530978.01</v>
      </c>
      <c r="C217" s="1" t="s">
        <v>517</v>
      </c>
      <c r="D217" s="1" t="s">
        <v>213</v>
      </c>
      <c r="E217" s="1" t="s">
        <v>518</v>
      </c>
      <c r="F217" s="1">
        <f t="shared" si="11"/>
        <v>1</v>
      </c>
    </row>
    <row r="218" spans="1:6" x14ac:dyDescent="0.25">
      <c r="A218" s="1" t="str">
        <f t="shared" si="9"/>
        <v>Listíková Renáta</v>
      </c>
      <c r="B218" s="1" t="str">
        <f t="shared" si="10"/>
        <v>4182858806.01</v>
      </c>
      <c r="C218" s="1" t="s">
        <v>519</v>
      </c>
      <c r="D218" s="1" t="s">
        <v>520</v>
      </c>
      <c r="E218" s="1" t="s">
        <v>521</v>
      </c>
      <c r="F218" s="1">
        <f t="shared" si="11"/>
        <v>1</v>
      </c>
    </row>
    <row r="219" spans="1:6" x14ac:dyDescent="0.25">
      <c r="A219" s="1" t="str">
        <f t="shared" si="9"/>
        <v>Liška Roman</v>
      </c>
      <c r="B219" s="1" t="str">
        <f t="shared" si="10"/>
        <v>4169235631.08</v>
      </c>
      <c r="C219" s="1" t="s">
        <v>522</v>
      </c>
      <c r="D219" s="1" t="s">
        <v>483</v>
      </c>
      <c r="E219" s="1" t="s">
        <v>523</v>
      </c>
      <c r="F219" s="1">
        <f t="shared" si="11"/>
        <v>1</v>
      </c>
    </row>
    <row r="220" spans="1:6" x14ac:dyDescent="0.25">
      <c r="A220" s="1" t="str">
        <f t="shared" si="9"/>
        <v>Lobenstein-Reichmann Anja</v>
      </c>
      <c r="B220" s="1" t="str">
        <f t="shared" si="10"/>
        <v>4129275131.02</v>
      </c>
      <c r="C220" s="1" t="s">
        <v>524</v>
      </c>
      <c r="D220" s="1" t="s">
        <v>525</v>
      </c>
      <c r="E220" s="1" t="s">
        <v>526</v>
      </c>
      <c r="F220" s="1">
        <f t="shared" si="11"/>
        <v>1</v>
      </c>
    </row>
    <row r="221" spans="1:6" x14ac:dyDescent="0.25">
      <c r="A221" s="1" t="str">
        <f t="shared" si="9"/>
        <v>Loubek Václav</v>
      </c>
      <c r="B221" s="1" t="str">
        <f t="shared" si="10"/>
        <v>4130102270.01</v>
      </c>
      <c r="C221" s="1" t="s">
        <v>527</v>
      </c>
      <c r="D221" s="1" t="s">
        <v>20</v>
      </c>
      <c r="E221" s="1" t="s">
        <v>528</v>
      </c>
      <c r="F221" s="1">
        <f t="shared" si="11"/>
        <v>1</v>
      </c>
    </row>
    <row r="222" spans="1:6" x14ac:dyDescent="0.25">
      <c r="A222" s="1" t="str">
        <f t="shared" si="9"/>
        <v>Loudová Stralczynská Barbora</v>
      </c>
      <c r="B222" s="1" t="str">
        <f t="shared" si="10"/>
        <v>4189871318.02</v>
      </c>
      <c r="C222" s="1" t="s">
        <v>529</v>
      </c>
      <c r="D222" s="1" t="s">
        <v>56</v>
      </c>
      <c r="E222" s="1" t="s">
        <v>530</v>
      </c>
      <c r="F222" s="1">
        <f t="shared" si="11"/>
        <v>1</v>
      </c>
    </row>
    <row r="223" spans="1:6" x14ac:dyDescent="0.25">
      <c r="A223" s="1" t="str">
        <f t="shared" si="9"/>
        <v>Lukavská Kateřina</v>
      </c>
      <c r="B223" s="1" t="str">
        <f t="shared" si="10"/>
        <v>4119854651.16</v>
      </c>
      <c r="C223" s="1" t="s">
        <v>531</v>
      </c>
      <c r="D223" s="1" t="s">
        <v>165</v>
      </c>
      <c r="E223" s="1" t="s">
        <v>532</v>
      </c>
      <c r="F223" s="1">
        <f t="shared" si="11"/>
        <v>1</v>
      </c>
    </row>
    <row r="224" spans="1:6" x14ac:dyDescent="0.25">
      <c r="A224" s="1" t="str">
        <f t="shared" si="9"/>
        <v>Macošková Ilona</v>
      </c>
      <c r="B224" s="1" t="str">
        <f t="shared" si="10"/>
        <v>4155864851.01</v>
      </c>
      <c r="C224" s="1" t="s">
        <v>533</v>
      </c>
      <c r="D224" s="1" t="s">
        <v>534</v>
      </c>
      <c r="E224" s="1" t="s">
        <v>535</v>
      </c>
      <c r="F224" s="1">
        <f t="shared" si="11"/>
        <v>1</v>
      </c>
    </row>
    <row r="225" spans="1:6" x14ac:dyDescent="0.25">
      <c r="A225" s="1" t="str">
        <f t="shared" si="9"/>
        <v>Maděrová Sára</v>
      </c>
      <c r="B225" s="1" t="str">
        <f t="shared" si="10"/>
        <v>4115273937.01</v>
      </c>
      <c r="C225" s="1" t="s">
        <v>536</v>
      </c>
      <c r="D225" s="1" t="s">
        <v>537</v>
      </c>
      <c r="E225" s="1" t="s">
        <v>538</v>
      </c>
      <c r="F225" s="1">
        <f t="shared" si="11"/>
        <v>1</v>
      </c>
    </row>
    <row r="226" spans="1:6" x14ac:dyDescent="0.25">
      <c r="A226" s="1" t="str">
        <f t="shared" si="9"/>
        <v>Magidová Markéta</v>
      </c>
      <c r="B226" s="1" t="str">
        <f t="shared" si="10"/>
        <v>4125134369.02</v>
      </c>
      <c r="C226" s="1" t="s">
        <v>539</v>
      </c>
      <c r="D226" s="1" t="s">
        <v>540</v>
      </c>
      <c r="E226" s="1" t="s">
        <v>541</v>
      </c>
      <c r="F226" s="1">
        <f t="shared" si="11"/>
        <v>1</v>
      </c>
    </row>
    <row r="227" spans="1:6" x14ac:dyDescent="0.25">
      <c r="A227" s="1" t="str">
        <f t="shared" si="9"/>
        <v>Mácha Petr</v>
      </c>
      <c r="B227" s="1" t="str">
        <f t="shared" si="10"/>
        <v>4146704647.26</v>
      </c>
      <c r="C227" s="1" t="s">
        <v>542</v>
      </c>
      <c r="D227" s="1" t="s">
        <v>318</v>
      </c>
      <c r="E227" s="1" t="s">
        <v>543</v>
      </c>
      <c r="F227" s="1">
        <f t="shared" si="11"/>
        <v>1</v>
      </c>
    </row>
    <row r="228" spans="1:6" x14ac:dyDescent="0.25">
      <c r="A228" s="1" t="str">
        <f t="shared" si="9"/>
        <v>Macháček Karel</v>
      </c>
      <c r="B228" s="1" t="str">
        <f t="shared" si="10"/>
        <v>4129419378.01</v>
      </c>
      <c r="C228" s="1" t="s">
        <v>544</v>
      </c>
      <c r="D228" s="1" t="s">
        <v>398</v>
      </c>
      <c r="E228" s="1" t="s">
        <v>545</v>
      </c>
      <c r="F228" s="1">
        <f t="shared" si="11"/>
        <v>1</v>
      </c>
    </row>
    <row r="229" spans="1:6" x14ac:dyDescent="0.25">
      <c r="A229" s="1" t="str">
        <f t="shared" si="9"/>
        <v>Macháčková Olga</v>
      </c>
      <c r="B229" s="1" t="str">
        <f t="shared" si="10"/>
        <v>4137430506.03</v>
      </c>
      <c r="C229" s="1" t="s">
        <v>546</v>
      </c>
      <c r="D229" s="1" t="s">
        <v>471</v>
      </c>
      <c r="E229" s="1" t="s">
        <v>547</v>
      </c>
      <c r="F229" s="1">
        <f t="shared" si="11"/>
        <v>1</v>
      </c>
    </row>
    <row r="230" spans="1:6" x14ac:dyDescent="0.25">
      <c r="A230" s="1" t="str">
        <f t="shared" si="9"/>
        <v>Macháčková Marcela</v>
      </c>
      <c r="B230" s="1" t="str">
        <f t="shared" si="10"/>
        <v>4171940337.04</v>
      </c>
      <c r="C230" s="1" t="s">
        <v>546</v>
      </c>
      <c r="D230" s="1" t="s">
        <v>548</v>
      </c>
      <c r="E230" s="1" t="s">
        <v>549</v>
      </c>
      <c r="F230" s="1">
        <f t="shared" si="11"/>
        <v>1</v>
      </c>
    </row>
    <row r="231" spans="1:6" x14ac:dyDescent="0.25">
      <c r="A231" s="1" t="str">
        <f t="shared" si="9"/>
        <v>Machovcová Kateřina</v>
      </c>
      <c r="B231" s="1" t="str">
        <f t="shared" si="10"/>
        <v>4174965580.14</v>
      </c>
      <c r="C231" s="1" t="s">
        <v>550</v>
      </c>
      <c r="D231" s="1" t="s">
        <v>165</v>
      </c>
      <c r="E231" s="1" t="s">
        <v>551</v>
      </c>
      <c r="F231" s="1">
        <f t="shared" si="11"/>
        <v>1</v>
      </c>
    </row>
    <row r="232" spans="1:6" x14ac:dyDescent="0.25">
      <c r="A232" s="1" t="str">
        <f t="shared" si="9"/>
        <v>Majerová Jana</v>
      </c>
      <c r="B232" s="1" t="str">
        <f t="shared" si="10"/>
        <v>4139051648.07</v>
      </c>
      <c r="C232" s="1" t="s">
        <v>552</v>
      </c>
      <c r="D232" s="1" t="s">
        <v>53</v>
      </c>
      <c r="E232" s="1" t="s">
        <v>553</v>
      </c>
      <c r="F232" s="1">
        <f t="shared" si="11"/>
        <v>1</v>
      </c>
    </row>
    <row r="233" spans="1:6" x14ac:dyDescent="0.25">
      <c r="A233" s="1" t="str">
        <f t="shared" si="9"/>
        <v>Malá Markéta</v>
      </c>
      <c r="B233" s="1" t="str">
        <f t="shared" si="10"/>
        <v>4152060779.02</v>
      </c>
      <c r="C233" s="1" t="s">
        <v>554</v>
      </c>
      <c r="D233" s="1" t="s">
        <v>540</v>
      </c>
      <c r="E233" s="1" t="s">
        <v>555</v>
      </c>
      <c r="F233" s="1">
        <f t="shared" si="11"/>
        <v>1</v>
      </c>
    </row>
    <row r="234" spans="1:6" x14ac:dyDescent="0.25">
      <c r="A234" s="1" t="str">
        <f t="shared" si="9"/>
        <v>Malach Vojtěch</v>
      </c>
      <c r="B234" s="1" t="str">
        <f t="shared" si="10"/>
        <v>4116837262.01</v>
      </c>
      <c r="C234" s="1" t="s">
        <v>556</v>
      </c>
      <c r="D234" s="1" t="s">
        <v>557</v>
      </c>
      <c r="E234" s="1" t="s">
        <v>558</v>
      </c>
      <c r="F234" s="1">
        <f t="shared" si="11"/>
        <v>1</v>
      </c>
    </row>
    <row r="235" spans="1:6" x14ac:dyDescent="0.25">
      <c r="A235" s="1" t="str">
        <f t="shared" si="9"/>
        <v>Mánková Zuzana</v>
      </c>
      <c r="B235" s="1" t="str">
        <f t="shared" si="10"/>
        <v>4127400486.01</v>
      </c>
      <c r="C235" s="1" t="s">
        <v>559</v>
      </c>
      <c r="D235" s="1" t="s">
        <v>189</v>
      </c>
      <c r="E235" s="1" t="s">
        <v>560</v>
      </c>
      <c r="F235" s="1">
        <f t="shared" si="11"/>
        <v>1</v>
      </c>
    </row>
    <row r="236" spans="1:6" x14ac:dyDescent="0.25">
      <c r="A236" s="1" t="str">
        <f t="shared" si="9"/>
        <v>Marada Ruben</v>
      </c>
      <c r="B236" s="1" t="str">
        <f t="shared" si="10"/>
        <v>4136268734.16</v>
      </c>
      <c r="C236" s="1" t="s">
        <v>561</v>
      </c>
      <c r="D236" s="1" t="s">
        <v>562</v>
      </c>
      <c r="E236" s="1" t="s">
        <v>563</v>
      </c>
      <c r="F236" s="1">
        <f t="shared" si="11"/>
        <v>1</v>
      </c>
    </row>
    <row r="237" spans="1:6" x14ac:dyDescent="0.25">
      <c r="A237" s="1" t="str">
        <f t="shared" si="9"/>
        <v>Marádová Eva</v>
      </c>
      <c r="B237" s="1" t="str">
        <f t="shared" si="10"/>
        <v>4193077502.32</v>
      </c>
      <c r="C237" s="1" t="s">
        <v>564</v>
      </c>
      <c r="D237" s="1" t="s">
        <v>29</v>
      </c>
      <c r="E237" s="1" t="s">
        <v>565</v>
      </c>
      <c r="F237" s="1">
        <f t="shared" si="11"/>
        <v>1</v>
      </c>
    </row>
    <row r="238" spans="1:6" x14ac:dyDescent="0.25">
      <c r="A238" s="1" t="str">
        <f t="shared" si="9"/>
        <v>Marešová Jiřina</v>
      </c>
      <c r="B238" s="1" t="str">
        <f t="shared" si="10"/>
        <v>4150680548.04</v>
      </c>
      <c r="C238" s="1" t="s">
        <v>566</v>
      </c>
      <c r="D238" s="1" t="s">
        <v>353</v>
      </c>
      <c r="E238" s="1" t="s">
        <v>567</v>
      </c>
      <c r="F238" s="1">
        <f t="shared" si="11"/>
        <v>1</v>
      </c>
    </row>
    <row r="239" spans="1:6" x14ac:dyDescent="0.25">
      <c r="A239" s="1" t="str">
        <f t="shared" si="9"/>
        <v>Markvartová Eva</v>
      </c>
      <c r="B239" s="1" t="str">
        <f t="shared" si="10"/>
        <v>4182505853.08</v>
      </c>
      <c r="C239" s="1" t="s">
        <v>568</v>
      </c>
      <c r="D239" s="1" t="s">
        <v>29</v>
      </c>
      <c r="E239" s="1" t="s">
        <v>569</v>
      </c>
      <c r="F239" s="1">
        <f t="shared" si="11"/>
        <v>1</v>
      </c>
    </row>
    <row r="240" spans="1:6" x14ac:dyDescent="0.25">
      <c r="A240" s="1" t="str">
        <f t="shared" si="9"/>
        <v>Maršíčková Zuzana</v>
      </c>
      <c r="B240" s="1" t="str">
        <f t="shared" si="10"/>
        <v>4191202285.01</v>
      </c>
      <c r="C240" s="1" t="s">
        <v>570</v>
      </c>
      <c r="D240" s="1" t="s">
        <v>189</v>
      </c>
      <c r="E240" s="1" t="s">
        <v>571</v>
      </c>
      <c r="F240" s="1">
        <f t="shared" si="11"/>
        <v>1</v>
      </c>
    </row>
    <row r="241" spans="1:6" x14ac:dyDescent="0.25">
      <c r="A241" s="1" t="str">
        <f t="shared" si="9"/>
        <v>Martinková Patrícia</v>
      </c>
      <c r="B241" s="1" t="str">
        <f t="shared" si="10"/>
        <v>4195039632.02</v>
      </c>
      <c r="C241" s="1" t="s">
        <v>572</v>
      </c>
      <c r="D241" s="1" t="s">
        <v>573</v>
      </c>
      <c r="E241" s="1" t="s">
        <v>574</v>
      </c>
      <c r="F241" s="1">
        <f t="shared" si="11"/>
        <v>1</v>
      </c>
    </row>
    <row r="242" spans="1:6" x14ac:dyDescent="0.25">
      <c r="A242" s="1" t="str">
        <f t="shared" si="9"/>
        <v>Martinovská Klára</v>
      </c>
      <c r="B242" s="1" t="str">
        <f t="shared" si="10"/>
        <v>4195604580.12</v>
      </c>
      <c r="C242" s="1" t="s">
        <v>575</v>
      </c>
      <c r="D242" s="1" t="s">
        <v>162</v>
      </c>
      <c r="E242" s="1" t="s">
        <v>576</v>
      </c>
      <c r="F242" s="1">
        <f t="shared" si="11"/>
        <v>1</v>
      </c>
    </row>
    <row r="243" spans="1:6" x14ac:dyDescent="0.25">
      <c r="A243" s="1" t="str">
        <f t="shared" si="9"/>
        <v>Matěcha Tadeáš</v>
      </c>
      <c r="B243" s="1" t="str">
        <f t="shared" si="10"/>
        <v>4172795477.02</v>
      </c>
      <c r="C243" s="1" t="s">
        <v>577</v>
      </c>
      <c r="D243" s="1" t="s">
        <v>578</v>
      </c>
      <c r="E243" s="1" t="s">
        <v>579</v>
      </c>
      <c r="F243" s="1">
        <f t="shared" si="11"/>
        <v>1</v>
      </c>
    </row>
    <row r="244" spans="1:6" x14ac:dyDescent="0.25">
      <c r="A244" s="1" t="str">
        <f t="shared" si="9"/>
        <v>Matoušková Alena</v>
      </c>
      <c r="B244" s="1" t="str">
        <f t="shared" si="10"/>
        <v>4190228002.01</v>
      </c>
      <c r="C244" s="1" t="s">
        <v>580</v>
      </c>
      <c r="D244" s="1" t="s">
        <v>39</v>
      </c>
      <c r="E244" s="1" t="s">
        <v>581</v>
      </c>
      <c r="F244" s="1">
        <f t="shared" si="11"/>
        <v>1</v>
      </c>
    </row>
    <row r="245" spans="1:6" x14ac:dyDescent="0.25">
      <c r="A245" s="1" t="str">
        <f t="shared" si="9"/>
        <v>Menclová Adéla</v>
      </c>
      <c r="B245" s="1" t="str">
        <f t="shared" si="10"/>
        <v>4118725845.01</v>
      </c>
      <c r="C245" s="1" t="s">
        <v>582</v>
      </c>
      <c r="D245" s="1" t="s">
        <v>583</v>
      </c>
      <c r="E245" s="1" t="s">
        <v>584</v>
      </c>
      <c r="F245" s="1">
        <f t="shared" si="11"/>
        <v>1</v>
      </c>
    </row>
    <row r="246" spans="1:6" x14ac:dyDescent="0.25">
      <c r="A246" s="1" t="str">
        <f t="shared" si="9"/>
        <v>Metelková Ivana</v>
      </c>
      <c r="B246" s="1" t="str">
        <f t="shared" si="10"/>
        <v>4153549965.01</v>
      </c>
      <c r="C246" s="1" t="s">
        <v>585</v>
      </c>
      <c r="D246" s="1" t="s">
        <v>103</v>
      </c>
      <c r="E246" s="1" t="s">
        <v>586</v>
      </c>
      <c r="F246" s="1">
        <f t="shared" si="11"/>
        <v>1</v>
      </c>
    </row>
    <row r="247" spans="1:6" x14ac:dyDescent="0.25">
      <c r="A247" s="1" t="str">
        <f t="shared" si="9"/>
        <v>Meyer Carolina</v>
      </c>
      <c r="B247" s="1" t="str">
        <f t="shared" si="10"/>
        <v>4144985425.01</v>
      </c>
      <c r="C247" s="1" t="s">
        <v>587</v>
      </c>
      <c r="D247" s="1" t="s">
        <v>588</v>
      </c>
      <c r="E247" s="1" t="s">
        <v>589</v>
      </c>
      <c r="F247" s="1">
        <f t="shared" si="11"/>
        <v>1</v>
      </c>
    </row>
    <row r="248" spans="1:6" x14ac:dyDescent="0.25">
      <c r="A248" s="1" t="str">
        <f t="shared" si="9"/>
        <v>Mikeska Tomáš</v>
      </c>
      <c r="B248" s="1" t="str">
        <f t="shared" si="10"/>
        <v>4186705518.71</v>
      </c>
      <c r="C248" s="1" t="s">
        <v>590</v>
      </c>
      <c r="D248" s="1" t="s">
        <v>71</v>
      </c>
      <c r="E248" s="1" t="s">
        <v>591</v>
      </c>
      <c r="F248" s="1">
        <f t="shared" si="11"/>
        <v>1</v>
      </c>
    </row>
    <row r="249" spans="1:6" x14ac:dyDescent="0.25">
      <c r="A249" s="1" t="str">
        <f t="shared" si="9"/>
        <v>Mikešová Monika</v>
      </c>
      <c r="B249" s="1" t="str">
        <f t="shared" si="10"/>
        <v>4165130635.01</v>
      </c>
      <c r="C249" s="1" t="s">
        <v>592</v>
      </c>
      <c r="D249" s="1" t="s">
        <v>293</v>
      </c>
      <c r="E249" s="1" t="s">
        <v>593</v>
      </c>
      <c r="F249" s="1">
        <f t="shared" si="11"/>
        <v>1</v>
      </c>
    </row>
    <row r="250" spans="1:6" x14ac:dyDescent="0.25">
      <c r="A250" s="1" t="str">
        <f t="shared" si="9"/>
        <v>Mikuláš Martin</v>
      </c>
      <c r="B250" s="1" t="str">
        <f t="shared" si="10"/>
        <v>4189777090.01</v>
      </c>
      <c r="C250" s="1" t="s">
        <v>594</v>
      </c>
      <c r="D250" s="1" t="s">
        <v>44</v>
      </c>
      <c r="E250" s="1" t="s">
        <v>595</v>
      </c>
      <c r="F250" s="1">
        <f t="shared" si="11"/>
        <v>1</v>
      </c>
    </row>
    <row r="251" spans="1:6" x14ac:dyDescent="0.25">
      <c r="A251" s="1" t="str">
        <f t="shared" si="9"/>
        <v>Mikulec Jiří</v>
      </c>
      <c r="B251" s="1" t="str">
        <f t="shared" si="10"/>
        <v>4183447974.02</v>
      </c>
      <c r="C251" s="1" t="s">
        <v>596</v>
      </c>
      <c r="D251" s="1" t="s">
        <v>284</v>
      </c>
      <c r="E251" s="1" t="s">
        <v>597</v>
      </c>
      <c r="F251" s="1">
        <f t="shared" si="11"/>
        <v>1</v>
      </c>
    </row>
    <row r="252" spans="1:6" x14ac:dyDescent="0.25">
      <c r="A252" s="1" t="str">
        <f t="shared" si="9"/>
        <v>Mošna František</v>
      </c>
      <c r="B252" s="1" t="str">
        <f t="shared" si="10"/>
        <v>4128997688.60</v>
      </c>
      <c r="C252" s="1" t="s">
        <v>598</v>
      </c>
      <c r="D252" s="1" t="s">
        <v>599</v>
      </c>
      <c r="E252" s="1" t="s">
        <v>600</v>
      </c>
      <c r="F252" s="1">
        <f t="shared" si="11"/>
        <v>1</v>
      </c>
    </row>
    <row r="253" spans="1:6" x14ac:dyDescent="0.25">
      <c r="A253" s="1" t="str">
        <f t="shared" si="9"/>
        <v>Mück David</v>
      </c>
      <c r="B253" s="1" t="str">
        <f t="shared" si="10"/>
        <v>4195048460.01</v>
      </c>
      <c r="C253" s="1" t="s">
        <v>601</v>
      </c>
      <c r="D253" s="1" t="s">
        <v>139</v>
      </c>
      <c r="E253" s="1" t="s">
        <v>602</v>
      </c>
      <c r="F253" s="1">
        <f t="shared" si="11"/>
        <v>1</v>
      </c>
    </row>
    <row r="254" spans="1:6" x14ac:dyDescent="0.25">
      <c r="A254" s="1" t="str">
        <f t="shared" si="9"/>
        <v>Müller Dočkalová Barbora</v>
      </c>
      <c r="B254" s="1" t="str">
        <f t="shared" si="10"/>
        <v>4135276673.20</v>
      </c>
      <c r="C254" s="1" t="s">
        <v>603</v>
      </c>
      <c r="D254" s="1" t="s">
        <v>56</v>
      </c>
      <c r="E254" s="1" t="s">
        <v>604</v>
      </c>
      <c r="F254" s="1">
        <f t="shared" si="11"/>
        <v>1</v>
      </c>
    </row>
    <row r="255" spans="1:6" x14ac:dyDescent="0.25">
      <c r="A255" s="1" t="str">
        <f t="shared" si="9"/>
        <v>Murad Salim</v>
      </c>
      <c r="B255" s="1" t="str">
        <f t="shared" si="10"/>
        <v>4160357862.01</v>
      </c>
      <c r="C255" s="1" t="s">
        <v>605</v>
      </c>
      <c r="D255" s="1" t="s">
        <v>606</v>
      </c>
      <c r="E255" s="1" t="s">
        <v>607</v>
      </c>
      <c r="F255" s="1">
        <f t="shared" si="11"/>
        <v>1</v>
      </c>
    </row>
    <row r="256" spans="1:6" x14ac:dyDescent="0.25">
      <c r="A256" s="1" t="str">
        <f t="shared" si="9"/>
        <v>Mužáková Monika</v>
      </c>
      <c r="B256" s="1" t="str">
        <f t="shared" si="10"/>
        <v>4119680842.06</v>
      </c>
      <c r="C256" s="1" t="s">
        <v>608</v>
      </c>
      <c r="D256" s="1" t="s">
        <v>293</v>
      </c>
      <c r="E256" s="1" t="s">
        <v>609</v>
      </c>
      <c r="F256" s="1">
        <f t="shared" si="11"/>
        <v>1</v>
      </c>
    </row>
    <row r="257" spans="1:6" x14ac:dyDescent="0.25">
      <c r="A257" s="1" t="str">
        <f t="shared" si="9"/>
        <v>Nádraská Zuzana</v>
      </c>
      <c r="B257" s="1" t="str">
        <f t="shared" si="10"/>
        <v>4144460208.06</v>
      </c>
      <c r="C257" s="1" t="s">
        <v>610</v>
      </c>
      <c r="D257" s="1" t="s">
        <v>189</v>
      </c>
      <c r="E257" s="1" t="s">
        <v>611</v>
      </c>
      <c r="F257" s="1">
        <f t="shared" si="11"/>
        <v>1</v>
      </c>
    </row>
    <row r="258" spans="1:6" x14ac:dyDescent="0.25">
      <c r="A258" s="1" t="str">
        <f t="shared" si="9"/>
        <v>Nečasová Pavla</v>
      </c>
      <c r="B258" s="1" t="str">
        <f t="shared" si="10"/>
        <v>4132730668.13</v>
      </c>
      <c r="C258" s="1" t="s">
        <v>612</v>
      </c>
      <c r="D258" s="1" t="s">
        <v>14</v>
      </c>
      <c r="E258" s="1" t="s">
        <v>613</v>
      </c>
      <c r="F258" s="1">
        <f t="shared" si="11"/>
        <v>1</v>
      </c>
    </row>
    <row r="259" spans="1:6" x14ac:dyDescent="0.25">
      <c r="A259" s="1" t="str">
        <f t="shared" ref="A259:A322" si="12">C259&amp;" "&amp;D259</f>
        <v>Nedělka Michal</v>
      </c>
      <c r="B259" s="1" t="str">
        <f t="shared" ref="B259:B322" si="13">IF(F259=1,E259,"Nejednoznačné")</f>
        <v>4160818336.01</v>
      </c>
      <c r="C259" s="1" t="s">
        <v>614</v>
      </c>
      <c r="D259" s="1" t="s">
        <v>80</v>
      </c>
      <c r="E259" s="1" t="s">
        <v>615</v>
      </c>
      <c r="F259" s="1">
        <f t="shared" ref="F259:F322" si="14">COUNTIF(A:A,A259)</f>
        <v>1</v>
      </c>
    </row>
    <row r="260" spans="1:6" x14ac:dyDescent="0.25">
      <c r="A260" s="1" t="str">
        <f t="shared" si="12"/>
        <v>Nedvědová Blanka</v>
      </c>
      <c r="B260" s="1" t="str">
        <f t="shared" si="13"/>
        <v>4155661334.01</v>
      </c>
      <c r="C260" s="1" t="s">
        <v>616</v>
      </c>
      <c r="D260" s="1" t="s">
        <v>187</v>
      </c>
      <c r="E260" s="1" t="s">
        <v>617</v>
      </c>
      <c r="F260" s="1">
        <f t="shared" si="14"/>
        <v>1</v>
      </c>
    </row>
    <row r="261" spans="1:6" x14ac:dyDescent="0.25">
      <c r="A261" s="1" t="str">
        <f t="shared" si="12"/>
        <v>Nechanský Tomáš</v>
      </c>
      <c r="B261" s="1" t="str">
        <f t="shared" si="13"/>
        <v>4151920075.08</v>
      </c>
      <c r="C261" s="1" t="s">
        <v>618</v>
      </c>
      <c r="D261" s="1" t="s">
        <v>71</v>
      </c>
      <c r="E261" s="1" t="s">
        <v>619</v>
      </c>
      <c r="F261" s="1">
        <f t="shared" si="14"/>
        <v>1</v>
      </c>
    </row>
    <row r="262" spans="1:6" x14ac:dyDescent="0.25">
      <c r="A262" s="1" t="str">
        <f t="shared" si="12"/>
        <v>Nejedlý Adam</v>
      </c>
      <c r="B262" s="1" t="str">
        <f t="shared" si="13"/>
        <v>4168073955.01</v>
      </c>
      <c r="C262" s="1" t="s">
        <v>620</v>
      </c>
      <c r="D262" s="1" t="s">
        <v>345</v>
      </c>
      <c r="E262" s="1" t="s">
        <v>621</v>
      </c>
      <c r="F262" s="1">
        <f t="shared" si="14"/>
        <v>1</v>
      </c>
    </row>
    <row r="263" spans="1:6" x14ac:dyDescent="0.25">
      <c r="A263" s="1" t="str">
        <f t="shared" si="12"/>
        <v>Nekardová Barbora</v>
      </c>
      <c r="B263" s="1" t="str">
        <f t="shared" si="13"/>
        <v>4177678032.03</v>
      </c>
      <c r="C263" s="1" t="s">
        <v>622</v>
      </c>
      <c r="D263" s="1" t="s">
        <v>56</v>
      </c>
      <c r="E263" s="1" t="s">
        <v>623</v>
      </c>
      <c r="F263" s="1">
        <f t="shared" si="14"/>
        <v>1</v>
      </c>
    </row>
    <row r="264" spans="1:6" x14ac:dyDescent="0.25">
      <c r="A264" s="1" t="str">
        <f t="shared" si="12"/>
        <v>Němec Zbyněk</v>
      </c>
      <c r="B264" s="1" t="str">
        <f t="shared" si="13"/>
        <v>4199003165.04</v>
      </c>
      <c r="C264" s="1" t="s">
        <v>624</v>
      </c>
      <c r="D264" s="1" t="s">
        <v>625</v>
      </c>
      <c r="E264" s="1" t="s">
        <v>626</v>
      </c>
      <c r="F264" s="1">
        <f t="shared" si="14"/>
        <v>1</v>
      </c>
    </row>
    <row r="265" spans="1:6" x14ac:dyDescent="0.25">
      <c r="A265" s="1" t="str">
        <f t="shared" si="12"/>
        <v>Neprašová Jiřina</v>
      </c>
      <c r="B265" s="1" t="str">
        <f t="shared" si="13"/>
        <v>4128106292.05</v>
      </c>
      <c r="C265" s="1" t="s">
        <v>627</v>
      </c>
      <c r="D265" s="1" t="s">
        <v>353</v>
      </c>
      <c r="E265" s="1" t="s">
        <v>628</v>
      </c>
      <c r="F265" s="1">
        <f t="shared" si="14"/>
        <v>1</v>
      </c>
    </row>
    <row r="266" spans="1:6" x14ac:dyDescent="0.25">
      <c r="A266" s="1" t="str">
        <f t="shared" si="12"/>
        <v>Netopilová Silvie</v>
      </c>
      <c r="B266" s="1" t="str">
        <f t="shared" si="13"/>
        <v>4112037545.01</v>
      </c>
      <c r="C266" s="1" t="s">
        <v>629</v>
      </c>
      <c r="D266" s="1" t="s">
        <v>630</v>
      </c>
      <c r="E266" s="1" t="s">
        <v>631</v>
      </c>
      <c r="F266" s="1">
        <f t="shared" si="14"/>
        <v>1</v>
      </c>
    </row>
    <row r="267" spans="1:6" x14ac:dyDescent="0.25">
      <c r="A267" s="1" t="str">
        <f t="shared" si="12"/>
        <v>Neumann Lukáš</v>
      </c>
      <c r="B267" s="1" t="str">
        <f t="shared" si="13"/>
        <v>4175764210.01</v>
      </c>
      <c r="C267" s="1" t="s">
        <v>632</v>
      </c>
      <c r="D267" s="1" t="s">
        <v>633</v>
      </c>
      <c r="E267" s="1" t="s">
        <v>634</v>
      </c>
      <c r="F267" s="1">
        <f t="shared" si="14"/>
        <v>1</v>
      </c>
    </row>
    <row r="268" spans="1:6" x14ac:dyDescent="0.25">
      <c r="A268" s="1" t="str">
        <f t="shared" si="12"/>
        <v>Nováček Libor</v>
      </c>
      <c r="B268" s="1" t="str">
        <f t="shared" si="13"/>
        <v>4127175535.01</v>
      </c>
      <c r="C268" s="1" t="s">
        <v>635</v>
      </c>
      <c r="D268" s="1" t="s">
        <v>636</v>
      </c>
      <c r="E268" s="1" t="s">
        <v>637</v>
      </c>
      <c r="F268" s="1">
        <f t="shared" si="14"/>
        <v>1</v>
      </c>
    </row>
    <row r="269" spans="1:6" x14ac:dyDescent="0.25">
      <c r="A269" s="1" t="str">
        <f t="shared" si="12"/>
        <v>Novák Jaroslav</v>
      </c>
      <c r="B269" s="1" t="str">
        <f t="shared" si="13"/>
        <v>4156435091.29</v>
      </c>
      <c r="C269" s="1" t="s">
        <v>638</v>
      </c>
      <c r="D269" s="1" t="s">
        <v>458</v>
      </c>
      <c r="E269" s="1" t="s">
        <v>639</v>
      </c>
      <c r="F269" s="1">
        <f t="shared" si="14"/>
        <v>1</v>
      </c>
    </row>
    <row r="270" spans="1:6" x14ac:dyDescent="0.25">
      <c r="A270" s="1" t="str">
        <f t="shared" si="12"/>
        <v>Novotná Jarmila</v>
      </c>
      <c r="B270" s="1" t="str">
        <f t="shared" si="13"/>
        <v>4152799673.01</v>
      </c>
      <c r="C270" s="1" t="s">
        <v>640</v>
      </c>
      <c r="D270" s="1" t="s">
        <v>641</v>
      </c>
      <c r="E270" s="1" t="s">
        <v>642</v>
      </c>
      <c r="F270" s="1">
        <f t="shared" si="14"/>
        <v>1</v>
      </c>
    </row>
    <row r="271" spans="1:6" x14ac:dyDescent="0.25">
      <c r="A271" s="1" t="str">
        <f t="shared" si="12"/>
        <v>Novotná Magdalena</v>
      </c>
      <c r="B271" s="1" t="str">
        <f t="shared" si="13"/>
        <v>4172768835.02</v>
      </c>
      <c r="C271" s="1" t="s">
        <v>640</v>
      </c>
      <c r="D271" s="1" t="s">
        <v>643</v>
      </c>
      <c r="E271" s="1" t="s">
        <v>644</v>
      </c>
      <c r="F271" s="1">
        <f t="shared" si="14"/>
        <v>1</v>
      </c>
    </row>
    <row r="272" spans="1:6" x14ac:dyDescent="0.25">
      <c r="A272" s="1" t="str">
        <f t="shared" si="12"/>
        <v>Novotný Vít</v>
      </c>
      <c r="B272" s="1" t="str">
        <f t="shared" si="13"/>
        <v>4135817259.05</v>
      </c>
      <c r="C272" s="1" t="s">
        <v>645</v>
      </c>
      <c r="D272" s="1" t="s">
        <v>237</v>
      </c>
      <c r="E272" s="1" t="s">
        <v>646</v>
      </c>
      <c r="F272" s="1">
        <f t="shared" si="14"/>
        <v>1</v>
      </c>
    </row>
    <row r="273" spans="1:6" x14ac:dyDescent="0.25">
      <c r="A273" s="1" t="str">
        <f t="shared" si="12"/>
        <v>Obršliková Petra</v>
      </c>
      <c r="B273" s="1" t="str">
        <f t="shared" si="13"/>
        <v>4179095845.01</v>
      </c>
      <c r="C273" s="1" t="s">
        <v>647</v>
      </c>
      <c r="D273" s="1" t="s">
        <v>33</v>
      </c>
      <c r="E273" s="1" t="s">
        <v>648</v>
      </c>
      <c r="F273" s="1">
        <f t="shared" si="14"/>
        <v>1</v>
      </c>
    </row>
    <row r="274" spans="1:6" x14ac:dyDescent="0.25">
      <c r="A274" s="1" t="str">
        <f t="shared" si="12"/>
        <v>Ondráček Vojtěch</v>
      </c>
      <c r="B274" s="1" t="str">
        <f t="shared" si="13"/>
        <v>4120491080.02</v>
      </c>
      <c r="C274" s="1" t="s">
        <v>649</v>
      </c>
      <c r="D274" s="1" t="s">
        <v>557</v>
      </c>
      <c r="E274" s="1" t="s">
        <v>650</v>
      </c>
      <c r="F274" s="1">
        <f t="shared" si="14"/>
        <v>1</v>
      </c>
    </row>
    <row r="275" spans="1:6" x14ac:dyDescent="0.25">
      <c r="A275" s="1" t="str">
        <f t="shared" si="12"/>
        <v>Páchová Anna</v>
      </c>
      <c r="B275" s="1" t="str">
        <f t="shared" si="13"/>
        <v>4190978945.25</v>
      </c>
      <c r="C275" s="1" t="s">
        <v>651</v>
      </c>
      <c r="D275" s="1" t="s">
        <v>205</v>
      </c>
      <c r="E275" s="1" t="s">
        <v>652</v>
      </c>
      <c r="F275" s="1">
        <f t="shared" si="14"/>
        <v>1</v>
      </c>
    </row>
    <row r="276" spans="1:6" x14ac:dyDescent="0.25">
      <c r="A276" s="1" t="str">
        <f t="shared" si="12"/>
        <v>Palkovská Jana</v>
      </c>
      <c r="B276" s="1" t="str">
        <f t="shared" si="13"/>
        <v>4153156356.01</v>
      </c>
      <c r="C276" s="1" t="s">
        <v>653</v>
      </c>
      <c r="D276" s="1" t="s">
        <v>53</v>
      </c>
      <c r="E276" s="1" t="s">
        <v>654</v>
      </c>
      <c r="F276" s="1">
        <f t="shared" si="14"/>
        <v>1</v>
      </c>
    </row>
    <row r="277" spans="1:6" x14ac:dyDescent="0.25">
      <c r="A277" s="1" t="str">
        <f t="shared" si="12"/>
        <v>Panská Šárka</v>
      </c>
      <c r="B277" s="1" t="str">
        <f t="shared" si="13"/>
        <v>4132231991.01</v>
      </c>
      <c r="C277" s="1" t="s">
        <v>655</v>
      </c>
      <c r="D277" s="1" t="s">
        <v>86</v>
      </c>
      <c r="E277" s="1" t="s">
        <v>656</v>
      </c>
      <c r="F277" s="1">
        <f t="shared" si="14"/>
        <v>1</v>
      </c>
    </row>
    <row r="278" spans="1:6" x14ac:dyDescent="0.25">
      <c r="A278" s="1" t="str">
        <f t="shared" si="12"/>
        <v>Papajoanu Ondřej</v>
      </c>
      <c r="B278" s="1" t="str">
        <f t="shared" si="13"/>
        <v>4141345070.01</v>
      </c>
      <c r="C278" s="1" t="s">
        <v>657</v>
      </c>
      <c r="D278" s="1" t="s">
        <v>300</v>
      </c>
      <c r="E278" s="1" t="s">
        <v>658</v>
      </c>
      <c r="F278" s="1">
        <f t="shared" si="14"/>
        <v>1</v>
      </c>
    </row>
    <row r="279" spans="1:6" x14ac:dyDescent="0.25">
      <c r="A279" s="1" t="str">
        <f t="shared" si="12"/>
        <v>Pasini Daniela</v>
      </c>
      <c r="B279" s="1" t="str">
        <f t="shared" si="13"/>
        <v>4161033377.02</v>
      </c>
      <c r="C279" s="1" t="s">
        <v>659</v>
      </c>
      <c r="D279" s="1" t="s">
        <v>660</v>
      </c>
      <c r="E279" s="1" t="s">
        <v>661</v>
      </c>
      <c r="F279" s="1">
        <f t="shared" si="14"/>
        <v>1</v>
      </c>
    </row>
    <row r="280" spans="1:6" x14ac:dyDescent="0.25">
      <c r="A280" s="1" t="str">
        <f t="shared" si="12"/>
        <v>Pavlasová Lenka</v>
      </c>
      <c r="B280" s="1" t="str">
        <f t="shared" si="13"/>
        <v>4185528132.41</v>
      </c>
      <c r="C280" s="1" t="s">
        <v>662</v>
      </c>
      <c r="D280" s="1" t="s">
        <v>174</v>
      </c>
      <c r="E280" s="1" t="s">
        <v>663</v>
      </c>
      <c r="F280" s="1">
        <f t="shared" si="14"/>
        <v>1</v>
      </c>
    </row>
    <row r="281" spans="1:6" x14ac:dyDescent="0.25">
      <c r="A281" s="1" t="str">
        <f t="shared" si="12"/>
        <v>Pavlík Petr</v>
      </c>
      <c r="B281" s="1" t="str">
        <f t="shared" si="13"/>
        <v>4185796543.05</v>
      </c>
      <c r="C281" s="1" t="s">
        <v>664</v>
      </c>
      <c r="D281" s="1" t="s">
        <v>318</v>
      </c>
      <c r="E281" s="1" t="s">
        <v>665</v>
      </c>
      <c r="F281" s="1">
        <f t="shared" si="14"/>
        <v>1</v>
      </c>
    </row>
    <row r="282" spans="1:6" x14ac:dyDescent="0.25">
      <c r="A282" s="1" t="str">
        <f t="shared" si="12"/>
        <v>Pavlov Ivan</v>
      </c>
      <c r="B282" s="1" t="str">
        <f t="shared" si="13"/>
        <v>4131753008.01</v>
      </c>
      <c r="C282" s="1" t="s">
        <v>666</v>
      </c>
      <c r="D282" s="1" t="s">
        <v>667</v>
      </c>
      <c r="E282" s="1" t="s">
        <v>668</v>
      </c>
      <c r="F282" s="1">
        <f t="shared" si="14"/>
        <v>1</v>
      </c>
    </row>
    <row r="283" spans="1:6" x14ac:dyDescent="0.25">
      <c r="A283" s="1" t="str">
        <f t="shared" si="12"/>
        <v>Peclová Jana</v>
      </c>
      <c r="B283" s="1" t="str">
        <f t="shared" si="13"/>
        <v>4193213975.01</v>
      </c>
      <c r="C283" s="1" t="s">
        <v>669</v>
      </c>
      <c r="D283" s="1" t="s">
        <v>53</v>
      </c>
      <c r="E283" s="1" t="s">
        <v>670</v>
      </c>
      <c r="F283" s="1">
        <f t="shared" si="14"/>
        <v>1</v>
      </c>
    </row>
    <row r="284" spans="1:6" x14ac:dyDescent="0.25">
      <c r="A284" s="1" t="str">
        <f t="shared" si="12"/>
        <v>Pecháček Stanislav</v>
      </c>
      <c r="B284" s="1" t="str">
        <f t="shared" si="13"/>
        <v>4149776308.01</v>
      </c>
      <c r="C284" s="1" t="s">
        <v>671</v>
      </c>
      <c r="D284" s="1" t="s">
        <v>36</v>
      </c>
      <c r="E284" s="1" t="s">
        <v>672</v>
      </c>
      <c r="F284" s="1">
        <f t="shared" si="14"/>
        <v>1</v>
      </c>
    </row>
    <row r="285" spans="1:6" x14ac:dyDescent="0.25">
      <c r="A285" s="1" t="str">
        <f t="shared" si="12"/>
        <v>Pelantová Kateřina</v>
      </c>
      <c r="B285" s="1" t="str">
        <f t="shared" si="13"/>
        <v>4174253007.02</v>
      </c>
      <c r="C285" s="1" t="s">
        <v>673</v>
      </c>
      <c r="D285" s="1" t="s">
        <v>165</v>
      </c>
      <c r="E285" s="1" t="s">
        <v>674</v>
      </c>
      <c r="F285" s="1">
        <f t="shared" si="14"/>
        <v>1</v>
      </c>
    </row>
    <row r="286" spans="1:6" x14ac:dyDescent="0.25">
      <c r="A286" s="1" t="str">
        <f t="shared" si="12"/>
        <v>Pelcová Naděžda</v>
      </c>
      <c r="B286" s="1" t="str">
        <f t="shared" si="13"/>
        <v>4172361965.01</v>
      </c>
      <c r="C286" s="1" t="s">
        <v>675</v>
      </c>
      <c r="D286" s="1" t="s">
        <v>676</v>
      </c>
      <c r="E286" s="1" t="s">
        <v>677</v>
      </c>
      <c r="F286" s="1">
        <f t="shared" si="14"/>
        <v>1</v>
      </c>
    </row>
    <row r="287" spans="1:6" x14ac:dyDescent="0.25">
      <c r="A287" s="1" t="str">
        <f t="shared" si="12"/>
        <v>Petřík Pavel</v>
      </c>
      <c r="B287" s="1" t="str">
        <f t="shared" si="13"/>
        <v>4122242227.01</v>
      </c>
      <c r="C287" s="1" t="s">
        <v>678</v>
      </c>
      <c r="D287" s="1" t="s">
        <v>42</v>
      </c>
      <c r="E287" s="1" t="s">
        <v>679</v>
      </c>
      <c r="F287" s="1">
        <f t="shared" si="14"/>
        <v>1</v>
      </c>
    </row>
    <row r="288" spans="1:6" x14ac:dyDescent="0.25">
      <c r="A288" s="1" t="str">
        <f t="shared" si="12"/>
        <v>Pfeiffer Jan</v>
      </c>
      <c r="B288" s="1" t="str">
        <f t="shared" si="13"/>
        <v>4193588255.15</v>
      </c>
      <c r="C288" s="1" t="s">
        <v>680</v>
      </c>
      <c r="D288" s="1" t="s">
        <v>11</v>
      </c>
      <c r="E288" s="1" t="s">
        <v>681</v>
      </c>
      <c r="F288" s="1">
        <f t="shared" si="14"/>
        <v>1</v>
      </c>
    </row>
    <row r="289" spans="1:6" x14ac:dyDescent="0.25">
      <c r="A289" s="1" t="str">
        <f t="shared" si="12"/>
        <v>Pikulová Iveta</v>
      </c>
      <c r="B289" s="1" t="str">
        <f t="shared" si="13"/>
        <v>4160766363.04</v>
      </c>
      <c r="C289" s="1" t="s">
        <v>682</v>
      </c>
      <c r="D289" s="1" t="s">
        <v>384</v>
      </c>
      <c r="E289" s="1" t="s">
        <v>683</v>
      </c>
      <c r="F289" s="1">
        <f t="shared" si="14"/>
        <v>1</v>
      </c>
    </row>
    <row r="290" spans="1:6" x14ac:dyDescent="0.25">
      <c r="A290" s="1" t="str">
        <f t="shared" si="12"/>
        <v>Pinkas Jaroslav</v>
      </c>
      <c r="B290" s="1" t="str">
        <f t="shared" si="13"/>
        <v>4119737992.07</v>
      </c>
      <c r="C290" s="1" t="s">
        <v>684</v>
      </c>
      <c r="D290" s="1" t="s">
        <v>458</v>
      </c>
      <c r="E290" s="1" t="s">
        <v>685</v>
      </c>
      <c r="F290" s="1">
        <f t="shared" si="14"/>
        <v>1</v>
      </c>
    </row>
    <row r="291" spans="1:6" x14ac:dyDescent="0.25">
      <c r="A291" s="1" t="str">
        <f t="shared" si="12"/>
        <v>Pípalová Renata</v>
      </c>
      <c r="B291" s="1" t="str">
        <f t="shared" si="13"/>
        <v>4182361715.01</v>
      </c>
      <c r="C291" s="1" t="s">
        <v>686</v>
      </c>
      <c r="D291" s="1" t="s">
        <v>687</v>
      </c>
      <c r="E291" s="1" t="s">
        <v>688</v>
      </c>
      <c r="F291" s="1">
        <f t="shared" si="14"/>
        <v>1</v>
      </c>
    </row>
    <row r="292" spans="1:6" x14ac:dyDescent="0.25">
      <c r="A292" s="1" t="str">
        <f t="shared" si="12"/>
        <v>Pitoňák Michal</v>
      </c>
      <c r="B292" s="1" t="str">
        <f t="shared" si="13"/>
        <v>4174939823.02</v>
      </c>
      <c r="C292" s="1" t="s">
        <v>689</v>
      </c>
      <c r="D292" s="1" t="s">
        <v>80</v>
      </c>
      <c r="E292" s="1" t="s">
        <v>690</v>
      </c>
      <c r="F292" s="1">
        <f t="shared" si="14"/>
        <v>1</v>
      </c>
    </row>
    <row r="293" spans="1:6" x14ac:dyDescent="0.25">
      <c r="A293" s="1" t="str">
        <f t="shared" si="12"/>
        <v>Pivarč Jakub</v>
      </c>
      <c r="B293" s="1" t="str">
        <f t="shared" si="13"/>
        <v>4130776171.06</v>
      </c>
      <c r="C293" s="1" t="s">
        <v>691</v>
      </c>
      <c r="D293" s="1" t="s">
        <v>412</v>
      </c>
      <c r="E293" s="1" t="s">
        <v>692</v>
      </c>
      <c r="F293" s="1">
        <f t="shared" si="14"/>
        <v>1</v>
      </c>
    </row>
    <row r="294" spans="1:6" x14ac:dyDescent="0.25">
      <c r="A294" s="1" t="str">
        <f t="shared" si="12"/>
        <v>Poche Kargerová Jana</v>
      </c>
      <c r="B294" s="1" t="str">
        <f t="shared" si="13"/>
        <v>4154446353.25</v>
      </c>
      <c r="C294" s="1" t="s">
        <v>693</v>
      </c>
      <c r="D294" s="1" t="s">
        <v>53</v>
      </c>
      <c r="E294" s="1" t="s">
        <v>694</v>
      </c>
      <c r="F294" s="1">
        <f t="shared" si="14"/>
        <v>1</v>
      </c>
    </row>
    <row r="295" spans="1:6" x14ac:dyDescent="0.25">
      <c r="A295" s="1" t="str">
        <f t="shared" si="12"/>
        <v>Pokorný Jiří</v>
      </c>
      <c r="B295" s="1" t="str">
        <f t="shared" si="13"/>
        <v>4123802296.16</v>
      </c>
      <c r="C295" s="1" t="s">
        <v>695</v>
      </c>
      <c r="D295" s="1" t="s">
        <v>284</v>
      </c>
      <c r="E295" s="1" t="s">
        <v>696</v>
      </c>
      <c r="F295" s="1">
        <f t="shared" si="14"/>
        <v>1</v>
      </c>
    </row>
    <row r="296" spans="1:6" x14ac:dyDescent="0.25">
      <c r="A296" s="1" t="str">
        <f t="shared" si="12"/>
        <v>Pokorný Ladislav</v>
      </c>
      <c r="B296" s="1" t="str">
        <f t="shared" si="13"/>
        <v>4134532311.02</v>
      </c>
      <c r="C296" s="1" t="s">
        <v>695</v>
      </c>
      <c r="D296" s="1" t="s">
        <v>362</v>
      </c>
      <c r="E296" s="1" t="s">
        <v>697</v>
      </c>
      <c r="F296" s="1">
        <f t="shared" si="14"/>
        <v>1</v>
      </c>
    </row>
    <row r="297" spans="1:6" x14ac:dyDescent="0.25">
      <c r="A297" s="1" t="str">
        <f t="shared" si="12"/>
        <v>Polnická Ivana</v>
      </c>
      <c r="B297" s="1" t="str">
        <f t="shared" si="13"/>
        <v>4112171459.01</v>
      </c>
      <c r="C297" s="1" t="s">
        <v>698</v>
      </c>
      <c r="D297" s="1" t="s">
        <v>103</v>
      </c>
      <c r="E297" s="1" t="s">
        <v>699</v>
      </c>
      <c r="F297" s="1">
        <f t="shared" si="14"/>
        <v>1</v>
      </c>
    </row>
    <row r="298" spans="1:6" x14ac:dyDescent="0.25">
      <c r="A298" s="1" t="str">
        <f t="shared" si="12"/>
        <v>Potužníková Eva</v>
      </c>
      <c r="B298" s="1" t="str">
        <f t="shared" si="13"/>
        <v>4119461515.05</v>
      </c>
      <c r="C298" s="1" t="s">
        <v>700</v>
      </c>
      <c r="D298" s="1" t="s">
        <v>29</v>
      </c>
      <c r="E298" s="1" t="s">
        <v>701</v>
      </c>
      <c r="F298" s="1">
        <f t="shared" si="14"/>
        <v>1</v>
      </c>
    </row>
    <row r="299" spans="1:6" x14ac:dyDescent="0.25">
      <c r="A299" s="1" t="str">
        <f t="shared" si="12"/>
        <v>Presslerová Pavla</v>
      </c>
      <c r="B299" s="1" t="str">
        <f t="shared" si="13"/>
        <v>4116679087.24</v>
      </c>
      <c r="C299" s="1" t="s">
        <v>702</v>
      </c>
      <c r="D299" s="1" t="s">
        <v>14</v>
      </c>
      <c r="E299" s="1" t="s">
        <v>703</v>
      </c>
      <c r="F299" s="1">
        <f t="shared" si="14"/>
        <v>1</v>
      </c>
    </row>
    <row r="300" spans="1:6" x14ac:dyDescent="0.25">
      <c r="A300" s="1" t="str">
        <f t="shared" si="12"/>
        <v>Procházka Josef</v>
      </c>
      <c r="B300" s="1" t="str">
        <f t="shared" si="13"/>
        <v>Nejednoznačné</v>
      </c>
      <c r="C300" s="1" t="s">
        <v>704</v>
      </c>
      <c r="D300" s="1" t="s">
        <v>705</v>
      </c>
      <c r="E300" s="1" t="s">
        <v>706</v>
      </c>
      <c r="F300" s="1">
        <f t="shared" si="14"/>
        <v>2</v>
      </c>
    </row>
    <row r="301" spans="1:6" x14ac:dyDescent="0.25">
      <c r="A301" s="1" t="str">
        <f t="shared" si="12"/>
        <v>Procházka Josef</v>
      </c>
      <c r="B301" s="1" t="str">
        <f t="shared" si="13"/>
        <v>Nejednoznačné</v>
      </c>
      <c r="C301" s="1" t="s">
        <v>704</v>
      </c>
      <c r="D301" s="1" t="s">
        <v>705</v>
      </c>
      <c r="E301" s="1" t="s">
        <v>707</v>
      </c>
      <c r="F301" s="1">
        <f t="shared" si="14"/>
        <v>2</v>
      </c>
    </row>
    <row r="302" spans="1:6" x14ac:dyDescent="0.25">
      <c r="A302" s="1" t="str">
        <f t="shared" si="12"/>
        <v>Procházková Jana</v>
      </c>
      <c r="B302" s="1" t="str">
        <f t="shared" si="13"/>
        <v>4185947906.01</v>
      </c>
      <c r="C302" s="1" t="s">
        <v>708</v>
      </c>
      <c r="D302" s="1" t="s">
        <v>53</v>
      </c>
      <c r="E302" s="1" t="s">
        <v>709</v>
      </c>
      <c r="F302" s="1">
        <f t="shared" si="14"/>
        <v>1</v>
      </c>
    </row>
    <row r="303" spans="1:6" x14ac:dyDescent="0.25">
      <c r="A303" s="1" t="str">
        <f t="shared" si="12"/>
        <v>Procházková Lenka</v>
      </c>
      <c r="B303" s="1" t="str">
        <f t="shared" si="13"/>
        <v>4119476855.01</v>
      </c>
      <c r="C303" s="1" t="s">
        <v>708</v>
      </c>
      <c r="D303" s="1" t="s">
        <v>174</v>
      </c>
      <c r="E303" s="1" t="s">
        <v>710</v>
      </c>
      <c r="F303" s="1">
        <f t="shared" si="14"/>
        <v>1</v>
      </c>
    </row>
    <row r="304" spans="1:6" x14ac:dyDescent="0.25">
      <c r="A304" s="1" t="str">
        <f t="shared" si="12"/>
        <v>Prokop Jiří</v>
      </c>
      <c r="B304" s="1" t="str">
        <f t="shared" si="13"/>
        <v>4169704663.06</v>
      </c>
      <c r="C304" s="1" t="s">
        <v>711</v>
      </c>
      <c r="D304" s="1" t="s">
        <v>284</v>
      </c>
      <c r="E304" s="1" t="s">
        <v>712</v>
      </c>
      <c r="F304" s="1">
        <f t="shared" si="14"/>
        <v>1</v>
      </c>
    </row>
    <row r="305" spans="1:6" x14ac:dyDescent="0.25">
      <c r="A305" s="1" t="str">
        <f t="shared" si="12"/>
        <v>Prokschová Daniela</v>
      </c>
      <c r="B305" s="1" t="str">
        <f t="shared" si="13"/>
        <v>4191619391.03</v>
      </c>
      <c r="C305" s="1" t="s">
        <v>713</v>
      </c>
      <c r="D305" s="1" t="s">
        <v>660</v>
      </c>
      <c r="E305" s="1" t="s">
        <v>714</v>
      </c>
      <c r="F305" s="1">
        <f t="shared" si="14"/>
        <v>1</v>
      </c>
    </row>
    <row r="306" spans="1:6" x14ac:dyDescent="0.25">
      <c r="A306" s="1" t="str">
        <f t="shared" si="12"/>
        <v>Průšová Daniela</v>
      </c>
      <c r="B306" s="1" t="str">
        <f t="shared" si="13"/>
        <v>4143044505.01</v>
      </c>
      <c r="C306" s="1" t="s">
        <v>715</v>
      </c>
      <c r="D306" s="1" t="s">
        <v>660</v>
      </c>
      <c r="E306" s="1" t="s">
        <v>716</v>
      </c>
      <c r="F306" s="1">
        <f t="shared" si="14"/>
        <v>1</v>
      </c>
    </row>
    <row r="307" spans="1:6" x14ac:dyDescent="0.25">
      <c r="A307" s="1" t="str">
        <f t="shared" si="12"/>
        <v>Přibylová Martina</v>
      </c>
      <c r="B307" s="1" t="str">
        <f t="shared" si="13"/>
        <v>4158612628.01</v>
      </c>
      <c r="C307" s="1" t="s">
        <v>717</v>
      </c>
      <c r="D307" s="1" t="s">
        <v>281</v>
      </c>
      <c r="E307" s="1" t="s">
        <v>718</v>
      </c>
      <c r="F307" s="1">
        <f t="shared" si="14"/>
        <v>1</v>
      </c>
    </row>
    <row r="308" spans="1:6" x14ac:dyDescent="0.25">
      <c r="A308" s="1" t="str">
        <f t="shared" si="12"/>
        <v>Rambousek Vladimír</v>
      </c>
      <c r="B308" s="1" t="str">
        <f t="shared" si="13"/>
        <v>4142597665.01</v>
      </c>
      <c r="C308" s="1" t="s">
        <v>719</v>
      </c>
      <c r="D308" s="1" t="s">
        <v>465</v>
      </c>
      <c r="E308" s="1" t="s">
        <v>720</v>
      </c>
      <c r="F308" s="1">
        <f t="shared" si="14"/>
        <v>1</v>
      </c>
    </row>
    <row r="309" spans="1:6" x14ac:dyDescent="0.25">
      <c r="A309" s="1" t="str">
        <f t="shared" si="12"/>
        <v>Rašínová Kateřina</v>
      </c>
      <c r="B309" s="1" t="str">
        <f t="shared" si="13"/>
        <v>4199974951.01</v>
      </c>
      <c r="C309" s="1" t="s">
        <v>721</v>
      </c>
      <c r="D309" s="1" t="s">
        <v>165</v>
      </c>
      <c r="E309" s="1" t="s">
        <v>722</v>
      </c>
      <c r="F309" s="1">
        <f t="shared" si="14"/>
        <v>1</v>
      </c>
    </row>
    <row r="310" spans="1:6" x14ac:dyDescent="0.25">
      <c r="A310" s="1" t="str">
        <f t="shared" si="12"/>
        <v>Raudenský Martin</v>
      </c>
      <c r="B310" s="1" t="str">
        <f t="shared" si="13"/>
        <v>4135993116.12</v>
      </c>
      <c r="C310" s="1" t="s">
        <v>723</v>
      </c>
      <c r="D310" s="1" t="s">
        <v>44</v>
      </c>
      <c r="E310" s="1" t="s">
        <v>724</v>
      </c>
      <c r="F310" s="1">
        <f t="shared" si="14"/>
        <v>1</v>
      </c>
    </row>
    <row r="311" spans="1:6" x14ac:dyDescent="0.25">
      <c r="A311" s="1" t="str">
        <f t="shared" si="12"/>
        <v>Rážová Anna</v>
      </c>
      <c r="B311" s="1" t="str">
        <f t="shared" si="13"/>
        <v>4110394420.02</v>
      </c>
      <c r="C311" s="1" t="s">
        <v>725</v>
      </c>
      <c r="D311" s="1" t="s">
        <v>205</v>
      </c>
      <c r="E311" s="1" t="s">
        <v>726</v>
      </c>
      <c r="F311" s="1">
        <f t="shared" si="14"/>
        <v>1</v>
      </c>
    </row>
    <row r="312" spans="1:6" x14ac:dyDescent="0.25">
      <c r="A312" s="1" t="str">
        <f t="shared" si="12"/>
        <v>Reitmayer Ladislav</v>
      </c>
      <c r="B312" s="1" t="str">
        <f t="shared" si="13"/>
        <v>4190329135.02</v>
      </c>
      <c r="C312" s="1" t="s">
        <v>727</v>
      </c>
      <c r="D312" s="1" t="s">
        <v>362</v>
      </c>
      <c r="E312" s="1" t="s">
        <v>728</v>
      </c>
      <c r="F312" s="1">
        <f t="shared" si="14"/>
        <v>1</v>
      </c>
    </row>
    <row r="313" spans="1:6" x14ac:dyDescent="0.25">
      <c r="A313" s="1" t="str">
        <f t="shared" si="12"/>
        <v>Richterová Magdalena</v>
      </c>
      <c r="B313" s="1" t="str">
        <f t="shared" si="13"/>
        <v>4123760455.13</v>
      </c>
      <c r="C313" s="1" t="s">
        <v>729</v>
      </c>
      <c r="D313" s="1" t="s">
        <v>643</v>
      </c>
      <c r="E313" s="1" t="s">
        <v>730</v>
      </c>
      <c r="F313" s="1">
        <f t="shared" si="14"/>
        <v>1</v>
      </c>
    </row>
    <row r="314" spans="1:6" x14ac:dyDescent="0.25">
      <c r="A314" s="1" t="str">
        <f t="shared" si="12"/>
        <v>Ristić Petra</v>
      </c>
      <c r="B314" s="1" t="str">
        <f t="shared" si="13"/>
        <v>4139918238.25</v>
      </c>
      <c r="C314" s="1" t="s">
        <v>731</v>
      </c>
      <c r="D314" s="1" t="s">
        <v>33</v>
      </c>
      <c r="E314" s="1" t="s">
        <v>732</v>
      </c>
      <c r="F314" s="1">
        <f t="shared" si="14"/>
        <v>1</v>
      </c>
    </row>
    <row r="315" spans="1:6" x14ac:dyDescent="0.25">
      <c r="A315" s="1" t="str">
        <f t="shared" si="12"/>
        <v>Ronková Jolana</v>
      </c>
      <c r="B315" s="1" t="str">
        <f t="shared" si="13"/>
        <v>4118918580.37</v>
      </c>
      <c r="C315" s="1" t="s">
        <v>733</v>
      </c>
      <c r="D315" s="1" t="s">
        <v>734</v>
      </c>
      <c r="E315" s="1" t="s">
        <v>735</v>
      </c>
      <c r="F315" s="1">
        <f t="shared" si="14"/>
        <v>1</v>
      </c>
    </row>
    <row r="316" spans="1:6" x14ac:dyDescent="0.25">
      <c r="A316" s="1" t="str">
        <f t="shared" si="12"/>
        <v>Ropovik Ivan</v>
      </c>
      <c r="B316" s="1" t="str">
        <f t="shared" si="13"/>
        <v>4184328777.03</v>
      </c>
      <c r="C316" s="1" t="s">
        <v>736</v>
      </c>
      <c r="D316" s="1" t="s">
        <v>667</v>
      </c>
      <c r="E316" s="1" t="s">
        <v>737</v>
      </c>
      <c r="F316" s="1">
        <f t="shared" si="14"/>
        <v>1</v>
      </c>
    </row>
    <row r="317" spans="1:6" x14ac:dyDescent="0.25">
      <c r="A317" s="1" t="str">
        <f t="shared" si="12"/>
        <v>Roškot Stanislav</v>
      </c>
      <c r="B317" s="1" t="str">
        <f t="shared" si="13"/>
        <v>4155723103.11</v>
      </c>
      <c r="C317" s="1" t="s">
        <v>738</v>
      </c>
      <c r="D317" s="1" t="s">
        <v>36</v>
      </c>
      <c r="E317" s="1" t="s">
        <v>739</v>
      </c>
      <c r="F317" s="1">
        <f t="shared" si="14"/>
        <v>1</v>
      </c>
    </row>
    <row r="318" spans="1:6" x14ac:dyDescent="0.25">
      <c r="A318" s="1" t="str">
        <f t="shared" si="12"/>
        <v>Rozboudová Lenka</v>
      </c>
      <c r="B318" s="1" t="str">
        <f t="shared" si="13"/>
        <v>4165316663.08</v>
      </c>
      <c r="C318" s="1" t="s">
        <v>740</v>
      </c>
      <c r="D318" s="1" t="s">
        <v>174</v>
      </c>
      <c r="E318" s="1" t="s">
        <v>741</v>
      </c>
      <c r="F318" s="1">
        <f t="shared" si="14"/>
        <v>1</v>
      </c>
    </row>
    <row r="319" spans="1:6" x14ac:dyDescent="0.25">
      <c r="A319" s="1" t="str">
        <f t="shared" si="12"/>
        <v>Rudorfer Lothar Filip</v>
      </c>
      <c r="B319" s="1" t="str">
        <f t="shared" si="13"/>
        <v>4195470232.10</v>
      </c>
      <c r="C319" s="1" t="s">
        <v>742</v>
      </c>
      <c r="D319" s="1" t="s">
        <v>743</v>
      </c>
      <c r="E319" s="1" t="s">
        <v>744</v>
      </c>
      <c r="F319" s="1">
        <f t="shared" si="14"/>
        <v>1</v>
      </c>
    </row>
    <row r="320" spans="1:6" x14ac:dyDescent="0.25">
      <c r="A320" s="1" t="str">
        <f t="shared" si="12"/>
        <v>Rusek Martin</v>
      </c>
      <c r="B320" s="1" t="str">
        <f t="shared" si="13"/>
        <v>4114108423.01</v>
      </c>
      <c r="C320" s="1" t="s">
        <v>745</v>
      </c>
      <c r="D320" s="1" t="s">
        <v>44</v>
      </c>
      <c r="E320" s="1" t="s">
        <v>746</v>
      </c>
      <c r="F320" s="1">
        <f t="shared" si="14"/>
        <v>1</v>
      </c>
    </row>
    <row r="321" spans="1:6" x14ac:dyDescent="0.25">
      <c r="A321" s="1" t="str">
        <f t="shared" si="12"/>
        <v>Rybák David</v>
      </c>
      <c r="B321" s="1" t="str">
        <f t="shared" si="13"/>
        <v>4136890359.05</v>
      </c>
      <c r="C321" s="1" t="s">
        <v>747</v>
      </c>
      <c r="D321" s="1" t="s">
        <v>139</v>
      </c>
      <c r="E321" s="1" t="s">
        <v>748</v>
      </c>
      <c r="F321" s="1">
        <f t="shared" si="14"/>
        <v>1</v>
      </c>
    </row>
    <row r="322" spans="1:6" x14ac:dyDescent="0.25">
      <c r="A322" s="1" t="str">
        <f t="shared" si="12"/>
        <v>Rydlo Josef</v>
      </c>
      <c r="B322" s="1" t="str">
        <f t="shared" si="13"/>
        <v>Nejednoznačné</v>
      </c>
      <c r="C322" s="1" t="s">
        <v>749</v>
      </c>
      <c r="D322" s="1" t="s">
        <v>705</v>
      </c>
      <c r="E322" s="1" t="s">
        <v>750</v>
      </c>
      <c r="F322" s="1">
        <f t="shared" si="14"/>
        <v>2</v>
      </c>
    </row>
    <row r="323" spans="1:6" x14ac:dyDescent="0.25">
      <c r="A323" s="1" t="str">
        <f t="shared" ref="A323:A386" si="15">C323&amp;" "&amp;D323</f>
        <v>Rydlo Josef</v>
      </c>
      <c r="B323" s="1" t="str">
        <f t="shared" ref="B323:B386" si="16">IF(F323=1,E323,"Nejednoznačné")</f>
        <v>Nejednoznačné</v>
      </c>
      <c r="C323" s="1" t="s">
        <v>749</v>
      </c>
      <c r="D323" s="1" t="s">
        <v>705</v>
      </c>
      <c r="E323" s="1" t="s">
        <v>751</v>
      </c>
      <c r="F323" s="1">
        <f t="shared" ref="F323:F386" si="17">COUNTIF(A:A,A323)</f>
        <v>2</v>
      </c>
    </row>
    <row r="324" spans="1:6" x14ac:dyDescent="0.25">
      <c r="A324" s="1" t="str">
        <f t="shared" si="15"/>
        <v>Rytychová Alice</v>
      </c>
      <c r="B324" s="1" t="str">
        <f t="shared" si="16"/>
        <v>4185552691.03</v>
      </c>
      <c r="C324" s="1" t="s">
        <v>752</v>
      </c>
      <c r="D324" s="1" t="s">
        <v>753</v>
      </c>
      <c r="E324" s="1" t="s">
        <v>754</v>
      </c>
      <c r="F324" s="1">
        <f t="shared" si="17"/>
        <v>1</v>
      </c>
    </row>
    <row r="325" spans="1:6" x14ac:dyDescent="0.25">
      <c r="A325" s="1" t="str">
        <f t="shared" si="15"/>
        <v>Řezanková Marcela</v>
      </c>
      <c r="B325" s="1" t="str">
        <f t="shared" si="16"/>
        <v>4182416395.01</v>
      </c>
      <c r="C325" s="1" t="s">
        <v>755</v>
      </c>
      <c r="D325" s="1" t="s">
        <v>548</v>
      </c>
      <c r="E325" s="1" t="s">
        <v>756</v>
      </c>
      <c r="F325" s="1">
        <f t="shared" si="17"/>
        <v>1</v>
      </c>
    </row>
    <row r="326" spans="1:6" x14ac:dyDescent="0.25">
      <c r="A326" s="1" t="str">
        <f t="shared" si="15"/>
        <v>Říhová Dagmar</v>
      </c>
      <c r="B326" s="1" t="str">
        <f t="shared" si="16"/>
        <v>4156234599.07</v>
      </c>
      <c r="C326" s="1" t="s">
        <v>757</v>
      </c>
      <c r="D326" s="1" t="s">
        <v>17</v>
      </c>
      <c r="E326" s="1" t="s">
        <v>758</v>
      </c>
      <c r="F326" s="1">
        <f t="shared" si="17"/>
        <v>1</v>
      </c>
    </row>
    <row r="327" spans="1:6" x14ac:dyDescent="0.25">
      <c r="A327" s="1" t="str">
        <f t="shared" si="15"/>
        <v>Saláková Magdalena</v>
      </c>
      <c r="B327" s="1" t="str">
        <f t="shared" si="16"/>
        <v>4147287747.04</v>
      </c>
      <c r="C327" s="1" t="s">
        <v>759</v>
      </c>
      <c r="D327" s="1" t="s">
        <v>643</v>
      </c>
      <c r="E327" s="1" t="s">
        <v>760</v>
      </c>
      <c r="F327" s="1">
        <f t="shared" si="17"/>
        <v>1</v>
      </c>
    </row>
    <row r="328" spans="1:6" x14ac:dyDescent="0.25">
      <c r="A328" s="1" t="str">
        <f t="shared" si="15"/>
        <v>Samek Tomáš</v>
      </c>
      <c r="B328" s="1" t="str">
        <f t="shared" si="16"/>
        <v>4177603431.02</v>
      </c>
      <c r="C328" s="1" t="s">
        <v>761</v>
      </c>
      <c r="D328" s="1" t="s">
        <v>71</v>
      </c>
      <c r="E328" s="1" t="s">
        <v>762</v>
      </c>
      <c r="F328" s="1">
        <f t="shared" si="17"/>
        <v>1</v>
      </c>
    </row>
    <row r="329" spans="1:6" x14ac:dyDescent="0.25">
      <c r="A329" s="1" t="str">
        <f t="shared" si="15"/>
        <v>Samohejl Jan</v>
      </c>
      <c r="B329" s="1" t="str">
        <f t="shared" si="16"/>
        <v>4141970260.01</v>
      </c>
      <c r="C329" s="1" t="s">
        <v>763</v>
      </c>
      <c r="D329" s="1" t="s">
        <v>11</v>
      </c>
      <c r="E329" s="1" t="s">
        <v>764</v>
      </c>
      <c r="F329" s="1">
        <f t="shared" si="17"/>
        <v>1</v>
      </c>
    </row>
    <row r="330" spans="1:6" x14ac:dyDescent="0.25">
      <c r="A330" s="1" t="str">
        <f t="shared" si="15"/>
        <v>Sankot Tomáš</v>
      </c>
      <c r="B330" s="1" t="str">
        <f t="shared" si="16"/>
        <v>4149068590.01</v>
      </c>
      <c r="C330" s="1" t="s">
        <v>765</v>
      </c>
      <c r="D330" s="1" t="s">
        <v>71</v>
      </c>
      <c r="E330" s="1" t="s">
        <v>766</v>
      </c>
      <c r="F330" s="1">
        <f t="shared" si="17"/>
        <v>1</v>
      </c>
    </row>
    <row r="331" spans="1:6" x14ac:dyDescent="0.25">
      <c r="A331" s="1" t="str">
        <f t="shared" si="15"/>
        <v>Sedlák Michal</v>
      </c>
      <c r="B331" s="1" t="str">
        <f t="shared" si="16"/>
        <v>4134050228.07</v>
      </c>
      <c r="C331" s="1" t="s">
        <v>767</v>
      </c>
      <c r="D331" s="1" t="s">
        <v>80</v>
      </c>
      <c r="E331" s="1" t="s">
        <v>768</v>
      </c>
      <c r="F331" s="1">
        <f t="shared" si="17"/>
        <v>1</v>
      </c>
    </row>
    <row r="332" spans="1:6" x14ac:dyDescent="0.25">
      <c r="A332" s="1" t="str">
        <f t="shared" si="15"/>
        <v>Selčanová Zuzana</v>
      </c>
      <c r="B332" s="1" t="str">
        <f t="shared" si="16"/>
        <v>4194697142.05</v>
      </c>
      <c r="C332" s="1" t="s">
        <v>769</v>
      </c>
      <c r="D332" s="1" t="s">
        <v>189</v>
      </c>
      <c r="E332" s="1" t="s">
        <v>770</v>
      </c>
      <c r="F332" s="1">
        <f t="shared" si="17"/>
        <v>1</v>
      </c>
    </row>
    <row r="333" spans="1:6" x14ac:dyDescent="0.25">
      <c r="A333" s="1" t="str">
        <f t="shared" si="15"/>
        <v>Simonová Jaroslava</v>
      </c>
      <c r="B333" s="1" t="str">
        <f t="shared" si="16"/>
        <v>4181732358.08</v>
      </c>
      <c r="C333" s="1" t="s">
        <v>771</v>
      </c>
      <c r="D333" s="1" t="s">
        <v>127</v>
      </c>
      <c r="E333" s="1" t="s">
        <v>772</v>
      </c>
      <c r="F333" s="1">
        <f t="shared" si="17"/>
        <v>1</v>
      </c>
    </row>
    <row r="334" spans="1:6" x14ac:dyDescent="0.25">
      <c r="A334" s="1" t="str">
        <f t="shared" si="15"/>
        <v>Simons Jack</v>
      </c>
      <c r="B334" s="1" t="str">
        <f t="shared" si="16"/>
        <v>4149842790.02</v>
      </c>
      <c r="C334" s="1" t="s">
        <v>773</v>
      </c>
      <c r="D334" s="1" t="s">
        <v>774</v>
      </c>
      <c r="E334" s="1" t="s">
        <v>775</v>
      </c>
      <c r="F334" s="1">
        <f t="shared" si="17"/>
        <v>1</v>
      </c>
    </row>
    <row r="335" spans="1:6" x14ac:dyDescent="0.25">
      <c r="A335" s="1" t="str">
        <f t="shared" si="15"/>
        <v>Sissak Jana</v>
      </c>
      <c r="B335" s="1" t="str">
        <f t="shared" si="16"/>
        <v>4163363590.01</v>
      </c>
      <c r="C335" s="1" t="s">
        <v>776</v>
      </c>
      <c r="D335" s="1" t="s">
        <v>53</v>
      </c>
      <c r="E335" s="1" t="s">
        <v>777</v>
      </c>
      <c r="F335" s="1">
        <f t="shared" si="17"/>
        <v>1</v>
      </c>
    </row>
    <row r="336" spans="1:6" x14ac:dyDescent="0.25">
      <c r="A336" s="1" t="str">
        <f t="shared" si="15"/>
        <v>Skýbová Jana</v>
      </c>
      <c r="B336" s="1" t="str">
        <f t="shared" si="16"/>
        <v>4174570152.01</v>
      </c>
      <c r="C336" s="1" t="s">
        <v>778</v>
      </c>
      <c r="D336" s="1" t="s">
        <v>53</v>
      </c>
      <c r="E336" s="1" t="s">
        <v>779</v>
      </c>
      <c r="F336" s="1">
        <f t="shared" si="17"/>
        <v>1</v>
      </c>
    </row>
    <row r="337" spans="1:6" x14ac:dyDescent="0.25">
      <c r="A337" s="1" t="str">
        <f t="shared" si="15"/>
        <v>Sládková Kateřina</v>
      </c>
      <c r="B337" s="1" t="str">
        <f t="shared" si="16"/>
        <v>4148771153.15</v>
      </c>
      <c r="C337" s="1" t="s">
        <v>780</v>
      </c>
      <c r="D337" s="1" t="s">
        <v>165</v>
      </c>
      <c r="E337" s="1" t="s">
        <v>781</v>
      </c>
      <c r="F337" s="1">
        <f t="shared" si="17"/>
        <v>1</v>
      </c>
    </row>
    <row r="338" spans="1:6" x14ac:dyDescent="0.25">
      <c r="A338" s="1" t="str">
        <f t="shared" si="15"/>
        <v>Slavík Petr</v>
      </c>
      <c r="B338" s="1" t="str">
        <f t="shared" si="16"/>
        <v>4165662215.01</v>
      </c>
      <c r="C338" s="1" t="s">
        <v>782</v>
      </c>
      <c r="D338" s="1" t="s">
        <v>318</v>
      </c>
      <c r="E338" s="1" t="s">
        <v>783</v>
      </c>
      <c r="F338" s="1">
        <f t="shared" si="17"/>
        <v>1</v>
      </c>
    </row>
    <row r="339" spans="1:6" x14ac:dyDescent="0.25">
      <c r="A339" s="1" t="str">
        <f t="shared" si="15"/>
        <v>Slezáková Jana</v>
      </c>
      <c r="B339" s="1" t="str">
        <f t="shared" si="16"/>
        <v>4127752931.01</v>
      </c>
      <c r="C339" s="1" t="s">
        <v>784</v>
      </c>
      <c r="D339" s="1" t="s">
        <v>53</v>
      </c>
      <c r="E339" s="1" t="s">
        <v>785</v>
      </c>
      <c r="F339" s="1">
        <f t="shared" si="17"/>
        <v>1</v>
      </c>
    </row>
    <row r="340" spans="1:6" x14ac:dyDescent="0.25">
      <c r="A340" s="1" t="str">
        <f t="shared" si="15"/>
        <v>Smetáčková Irena</v>
      </c>
      <c r="B340" s="1" t="str">
        <f t="shared" si="16"/>
        <v>4188824240.01</v>
      </c>
      <c r="C340" s="1" t="s">
        <v>786</v>
      </c>
      <c r="D340" s="1" t="s">
        <v>180</v>
      </c>
      <c r="E340" s="1" t="s">
        <v>787</v>
      </c>
      <c r="F340" s="1">
        <f t="shared" si="17"/>
        <v>1</v>
      </c>
    </row>
    <row r="341" spans="1:6" x14ac:dyDescent="0.25">
      <c r="A341" s="1" t="str">
        <f t="shared" si="15"/>
        <v>Smirnova Tatiana</v>
      </c>
      <c r="B341" s="1" t="str">
        <f t="shared" si="16"/>
        <v>4194342671.02</v>
      </c>
      <c r="C341" s="1" t="s">
        <v>788</v>
      </c>
      <c r="D341" s="1" t="s">
        <v>789</v>
      </c>
      <c r="E341" s="1" t="s">
        <v>790</v>
      </c>
      <c r="F341" s="1">
        <f t="shared" si="17"/>
        <v>1</v>
      </c>
    </row>
    <row r="342" spans="1:6" x14ac:dyDescent="0.25">
      <c r="A342" s="1" t="str">
        <f t="shared" si="15"/>
        <v>Smrčka Jiří</v>
      </c>
      <c r="B342" s="1" t="str">
        <f t="shared" si="16"/>
        <v>4196002882.15</v>
      </c>
      <c r="C342" s="1" t="s">
        <v>791</v>
      </c>
      <c r="D342" s="1" t="s">
        <v>284</v>
      </c>
      <c r="E342" s="1" t="s">
        <v>792</v>
      </c>
      <c r="F342" s="1">
        <f t="shared" si="17"/>
        <v>1</v>
      </c>
    </row>
    <row r="343" spans="1:6" x14ac:dyDescent="0.25">
      <c r="A343" s="1" t="str">
        <f t="shared" si="15"/>
        <v>Sobíšková Longauerová Darina</v>
      </c>
      <c r="B343" s="1" t="str">
        <f t="shared" si="16"/>
        <v>4195011752.01</v>
      </c>
      <c r="C343" s="1" t="s">
        <v>793</v>
      </c>
      <c r="D343" s="1" t="s">
        <v>350</v>
      </c>
      <c r="E343" s="1" t="s">
        <v>794</v>
      </c>
      <c r="F343" s="1">
        <f t="shared" si="17"/>
        <v>1</v>
      </c>
    </row>
    <row r="344" spans="1:6" x14ac:dyDescent="0.25">
      <c r="A344" s="1" t="str">
        <f t="shared" si="15"/>
        <v>Sobková Ivana</v>
      </c>
      <c r="B344" s="1" t="str">
        <f t="shared" si="16"/>
        <v>4151132383.04</v>
      </c>
      <c r="C344" s="1" t="s">
        <v>795</v>
      </c>
      <c r="D344" s="1" t="s">
        <v>103</v>
      </c>
      <c r="E344" s="1" t="s">
        <v>796</v>
      </c>
      <c r="F344" s="1">
        <f t="shared" si="17"/>
        <v>1</v>
      </c>
    </row>
    <row r="345" spans="1:6" x14ac:dyDescent="0.25">
      <c r="A345" s="1" t="str">
        <f t="shared" si="15"/>
        <v>Sojka Pavel</v>
      </c>
      <c r="B345" s="1" t="str">
        <f t="shared" si="16"/>
        <v>4151953662.11</v>
      </c>
      <c r="C345" s="1" t="s">
        <v>797</v>
      </c>
      <c r="D345" s="1" t="s">
        <v>42</v>
      </c>
      <c r="E345" s="1" t="s">
        <v>798</v>
      </c>
      <c r="F345" s="1">
        <f t="shared" si="17"/>
        <v>1</v>
      </c>
    </row>
    <row r="346" spans="1:6" x14ac:dyDescent="0.25">
      <c r="A346" s="1" t="str">
        <f t="shared" si="15"/>
        <v>Sotáková Hana</v>
      </c>
      <c r="B346" s="1" t="str">
        <f t="shared" si="16"/>
        <v>4114070349.10</v>
      </c>
      <c r="C346" s="1" t="s">
        <v>799</v>
      </c>
      <c r="D346" s="1" t="s">
        <v>76</v>
      </c>
      <c r="E346" s="1" t="s">
        <v>800</v>
      </c>
      <c r="F346" s="1">
        <f t="shared" si="17"/>
        <v>1</v>
      </c>
    </row>
    <row r="347" spans="1:6" x14ac:dyDescent="0.25">
      <c r="A347" s="1" t="str">
        <f t="shared" si="15"/>
        <v>Souček David</v>
      </c>
      <c r="B347" s="1" t="str">
        <f t="shared" si="16"/>
        <v>4153274105.05</v>
      </c>
      <c r="C347" s="1" t="s">
        <v>801</v>
      </c>
      <c r="D347" s="1" t="s">
        <v>139</v>
      </c>
      <c r="E347" s="1" t="s">
        <v>802</v>
      </c>
      <c r="F347" s="1">
        <f t="shared" si="17"/>
        <v>1</v>
      </c>
    </row>
    <row r="348" spans="1:6" x14ac:dyDescent="0.25">
      <c r="A348" s="1" t="str">
        <f t="shared" si="15"/>
        <v>Squibb Hana</v>
      </c>
      <c r="B348" s="1" t="str">
        <f t="shared" si="16"/>
        <v>4155042354.06</v>
      </c>
      <c r="C348" s="1" t="s">
        <v>803</v>
      </c>
      <c r="D348" s="1" t="s">
        <v>76</v>
      </c>
      <c r="E348" s="1" t="s">
        <v>804</v>
      </c>
      <c r="F348" s="1">
        <f t="shared" si="17"/>
        <v>1</v>
      </c>
    </row>
    <row r="349" spans="1:6" x14ac:dyDescent="0.25">
      <c r="A349" s="1" t="str">
        <f t="shared" si="15"/>
        <v>Stará Jana</v>
      </c>
      <c r="B349" s="1" t="str">
        <f t="shared" si="16"/>
        <v>4178253278.01</v>
      </c>
      <c r="C349" s="1" t="s">
        <v>805</v>
      </c>
      <c r="D349" s="1" t="s">
        <v>53</v>
      </c>
      <c r="E349" s="1" t="s">
        <v>806</v>
      </c>
      <c r="F349" s="1">
        <f t="shared" si="17"/>
        <v>1</v>
      </c>
    </row>
    <row r="350" spans="1:6" x14ac:dyDescent="0.25">
      <c r="A350" s="1" t="str">
        <f t="shared" si="15"/>
        <v>Starý Karel</v>
      </c>
      <c r="B350" s="1" t="str">
        <f t="shared" si="16"/>
        <v>Nejednoznačné</v>
      </c>
      <c r="C350" s="1" t="s">
        <v>807</v>
      </c>
      <c r="D350" s="1" t="s">
        <v>398</v>
      </c>
      <c r="E350" s="1" t="s">
        <v>808</v>
      </c>
      <c r="F350" s="1">
        <f t="shared" si="17"/>
        <v>2</v>
      </c>
    </row>
    <row r="351" spans="1:6" x14ac:dyDescent="0.25">
      <c r="A351" s="1" t="str">
        <f t="shared" si="15"/>
        <v>Starý Karel</v>
      </c>
      <c r="B351" s="1" t="str">
        <f t="shared" si="16"/>
        <v>Nejednoznačné</v>
      </c>
      <c r="C351" s="1" t="s">
        <v>807</v>
      </c>
      <c r="D351" s="1" t="s">
        <v>398</v>
      </c>
      <c r="E351" s="1" t="s">
        <v>809</v>
      </c>
      <c r="F351" s="1">
        <f t="shared" si="17"/>
        <v>2</v>
      </c>
    </row>
    <row r="352" spans="1:6" x14ac:dyDescent="0.25">
      <c r="A352" s="1" t="str">
        <f t="shared" si="15"/>
        <v>Stehlíková Bassyová Iveta</v>
      </c>
      <c r="B352" s="1" t="str">
        <f t="shared" si="16"/>
        <v>4124912817.09</v>
      </c>
      <c r="C352" s="1" t="s">
        <v>810</v>
      </c>
      <c r="D352" s="1" t="s">
        <v>384</v>
      </c>
      <c r="E352" s="1" t="s">
        <v>811</v>
      </c>
      <c r="F352" s="1">
        <f t="shared" si="17"/>
        <v>1</v>
      </c>
    </row>
    <row r="353" spans="1:6" x14ac:dyDescent="0.25">
      <c r="A353" s="1" t="str">
        <f t="shared" si="15"/>
        <v>Stejskal Martin</v>
      </c>
      <c r="B353" s="1" t="str">
        <f t="shared" si="16"/>
        <v>4116628536.03</v>
      </c>
      <c r="C353" s="1" t="s">
        <v>812</v>
      </c>
      <c r="D353" s="1" t="s">
        <v>44</v>
      </c>
      <c r="E353" s="1" t="s">
        <v>813</v>
      </c>
      <c r="F353" s="1">
        <f t="shared" si="17"/>
        <v>1</v>
      </c>
    </row>
    <row r="354" spans="1:6" x14ac:dyDescent="0.25">
      <c r="A354" s="1" t="str">
        <f t="shared" si="15"/>
        <v>Stejskal Tomáš</v>
      </c>
      <c r="B354" s="1" t="str">
        <f t="shared" si="16"/>
        <v>4137857539.10</v>
      </c>
      <c r="C354" s="1" t="s">
        <v>812</v>
      </c>
      <c r="D354" s="1" t="s">
        <v>71</v>
      </c>
      <c r="E354" s="1" t="s">
        <v>814</v>
      </c>
      <c r="F354" s="1">
        <f t="shared" si="17"/>
        <v>1</v>
      </c>
    </row>
    <row r="355" spans="1:6" x14ac:dyDescent="0.25">
      <c r="A355" s="1" t="str">
        <f t="shared" si="15"/>
        <v>Stodůlková Tatiana</v>
      </c>
      <c r="B355" s="1" t="str">
        <f t="shared" si="16"/>
        <v>4138379770.01</v>
      </c>
      <c r="C355" s="1" t="s">
        <v>815</v>
      </c>
      <c r="D355" s="1" t="s">
        <v>789</v>
      </c>
      <c r="E355" s="1" t="s">
        <v>816</v>
      </c>
      <c r="F355" s="1">
        <f t="shared" si="17"/>
        <v>1</v>
      </c>
    </row>
    <row r="356" spans="1:6" x14ac:dyDescent="0.25">
      <c r="A356" s="1" t="str">
        <f t="shared" si="15"/>
        <v>Stracený Josef</v>
      </c>
      <c r="B356" s="1" t="str">
        <f t="shared" si="16"/>
        <v>4122568715.02</v>
      </c>
      <c r="C356" s="1" t="s">
        <v>817</v>
      </c>
      <c r="D356" s="1" t="s">
        <v>705</v>
      </c>
      <c r="E356" s="1" t="s">
        <v>818</v>
      </c>
      <c r="F356" s="1">
        <f t="shared" si="17"/>
        <v>1</v>
      </c>
    </row>
    <row r="357" spans="1:6" x14ac:dyDescent="0.25">
      <c r="A357" s="1" t="str">
        <f t="shared" si="15"/>
        <v>Straková Jana</v>
      </c>
      <c r="B357" s="1" t="str">
        <f t="shared" si="16"/>
        <v>4114544667.14</v>
      </c>
      <c r="C357" s="1" t="s">
        <v>819</v>
      </c>
      <c r="D357" s="1" t="s">
        <v>53</v>
      </c>
      <c r="E357" s="1" t="s">
        <v>820</v>
      </c>
      <c r="F357" s="1">
        <f t="shared" si="17"/>
        <v>1</v>
      </c>
    </row>
    <row r="358" spans="1:6" x14ac:dyDescent="0.25">
      <c r="A358" s="1" t="str">
        <f t="shared" si="15"/>
        <v>Stříteská Leona</v>
      </c>
      <c r="B358" s="1" t="str">
        <f t="shared" si="16"/>
        <v>4174790463.04</v>
      </c>
      <c r="C358" s="1" t="s">
        <v>821</v>
      </c>
      <c r="D358" s="1" t="s">
        <v>822</v>
      </c>
      <c r="E358" s="1" t="s">
        <v>823</v>
      </c>
      <c r="F358" s="1">
        <f t="shared" si="17"/>
        <v>1</v>
      </c>
    </row>
    <row r="359" spans="1:6" x14ac:dyDescent="0.25">
      <c r="A359" s="1" t="str">
        <f t="shared" si="15"/>
        <v>Suchý Jiří</v>
      </c>
      <c r="B359" s="1" t="str">
        <f t="shared" si="16"/>
        <v>4127425688.02</v>
      </c>
      <c r="C359" s="1" t="s">
        <v>824</v>
      </c>
      <c r="D359" s="1" t="s">
        <v>284</v>
      </c>
      <c r="E359" s="1" t="s">
        <v>825</v>
      </c>
      <c r="F359" s="1">
        <f t="shared" si="17"/>
        <v>1</v>
      </c>
    </row>
    <row r="360" spans="1:6" x14ac:dyDescent="0.25">
      <c r="A360" s="1" t="str">
        <f t="shared" si="15"/>
        <v>Suková Vychopňová Kateřina</v>
      </c>
      <c r="B360" s="1" t="str">
        <f t="shared" si="16"/>
        <v>4184561072.01</v>
      </c>
      <c r="C360" s="1" t="s">
        <v>826</v>
      </c>
      <c r="D360" s="1" t="s">
        <v>165</v>
      </c>
      <c r="E360" s="1" t="s">
        <v>827</v>
      </c>
      <c r="F360" s="1">
        <f t="shared" si="17"/>
        <v>1</v>
      </c>
    </row>
    <row r="361" spans="1:6" x14ac:dyDescent="0.25">
      <c r="A361" s="1" t="str">
        <f t="shared" si="15"/>
        <v>Svoboda Petr</v>
      </c>
      <c r="B361" s="1" t="str">
        <f t="shared" si="16"/>
        <v>4111017724.01</v>
      </c>
      <c r="C361" s="1" t="s">
        <v>828</v>
      </c>
      <c r="D361" s="1" t="s">
        <v>318</v>
      </c>
      <c r="E361" s="1" t="s">
        <v>829</v>
      </c>
      <c r="F361" s="1">
        <f t="shared" si="17"/>
        <v>1</v>
      </c>
    </row>
    <row r="362" spans="1:6" x14ac:dyDescent="0.25">
      <c r="A362" s="1" t="str">
        <f t="shared" si="15"/>
        <v>Svoboda Čeněk</v>
      </c>
      <c r="B362" s="1" t="str">
        <f t="shared" si="16"/>
        <v>4157141799.13</v>
      </c>
      <c r="C362" s="1" t="s">
        <v>828</v>
      </c>
      <c r="D362" s="1" t="s">
        <v>830</v>
      </c>
      <c r="E362" s="1" t="s">
        <v>831</v>
      </c>
      <c r="F362" s="1">
        <f t="shared" si="17"/>
        <v>1</v>
      </c>
    </row>
    <row r="363" spans="1:6" x14ac:dyDescent="0.25">
      <c r="A363" s="1" t="str">
        <f t="shared" si="15"/>
        <v>Svoboda Filip</v>
      </c>
      <c r="B363" s="1" t="str">
        <f t="shared" si="16"/>
        <v>4155958523.03</v>
      </c>
      <c r="C363" s="1" t="s">
        <v>828</v>
      </c>
      <c r="D363" s="1" t="s">
        <v>47</v>
      </c>
      <c r="E363" s="1" t="s">
        <v>832</v>
      </c>
      <c r="F363" s="1">
        <f t="shared" si="17"/>
        <v>1</v>
      </c>
    </row>
    <row r="364" spans="1:6" x14ac:dyDescent="0.25">
      <c r="A364" s="1" t="str">
        <f t="shared" si="15"/>
        <v>Svobodová Jolana</v>
      </c>
      <c r="B364" s="1" t="str">
        <f t="shared" si="16"/>
        <v>4167306658.04</v>
      </c>
      <c r="C364" s="1" t="s">
        <v>833</v>
      </c>
      <c r="D364" s="1" t="s">
        <v>734</v>
      </c>
      <c r="E364" s="1" t="s">
        <v>834</v>
      </c>
      <c r="F364" s="1">
        <f t="shared" si="17"/>
        <v>1</v>
      </c>
    </row>
    <row r="365" spans="1:6" x14ac:dyDescent="0.25">
      <c r="A365" s="1" t="str">
        <f t="shared" si="15"/>
        <v>Svobodová Silvie</v>
      </c>
      <c r="B365" s="1" t="str">
        <f t="shared" si="16"/>
        <v>4151133443.14</v>
      </c>
      <c r="C365" s="1" t="s">
        <v>833</v>
      </c>
      <c r="D365" s="1" t="s">
        <v>630</v>
      </c>
      <c r="E365" s="1" t="s">
        <v>835</v>
      </c>
      <c r="F365" s="1">
        <f t="shared" si="17"/>
        <v>1</v>
      </c>
    </row>
    <row r="366" spans="1:6" x14ac:dyDescent="0.25">
      <c r="A366" s="1" t="str">
        <f t="shared" si="15"/>
        <v>Svobodová Zuzana</v>
      </c>
      <c r="B366" s="1" t="str">
        <f t="shared" si="16"/>
        <v>4154122457.06</v>
      </c>
      <c r="C366" s="1" t="s">
        <v>833</v>
      </c>
      <c r="D366" s="1" t="s">
        <v>189</v>
      </c>
      <c r="E366" s="1" t="s">
        <v>836</v>
      </c>
      <c r="F366" s="1">
        <f t="shared" si="17"/>
        <v>1</v>
      </c>
    </row>
    <row r="367" spans="1:6" x14ac:dyDescent="0.25">
      <c r="A367" s="1" t="str">
        <f t="shared" si="15"/>
        <v>Šaroch Jaroslav</v>
      </c>
      <c r="B367" s="1" t="str">
        <f t="shared" si="16"/>
        <v>4122312860.12</v>
      </c>
      <c r="C367" s="1" t="s">
        <v>837</v>
      </c>
      <c r="D367" s="1" t="s">
        <v>458</v>
      </c>
      <c r="E367" s="1" t="s">
        <v>838</v>
      </c>
      <c r="F367" s="1">
        <f t="shared" si="17"/>
        <v>1</v>
      </c>
    </row>
    <row r="368" spans="1:6" x14ac:dyDescent="0.25">
      <c r="A368" s="1" t="str">
        <f t="shared" si="15"/>
        <v>Šejnohová Kristýna</v>
      </c>
      <c r="B368" s="1" t="str">
        <f t="shared" si="16"/>
        <v>4113764654.02</v>
      </c>
      <c r="C368" s="1" t="s">
        <v>839</v>
      </c>
      <c r="D368" s="1" t="s">
        <v>122</v>
      </c>
      <c r="E368" s="1" t="s">
        <v>840</v>
      </c>
      <c r="F368" s="1">
        <f t="shared" si="17"/>
        <v>1</v>
      </c>
    </row>
    <row r="369" spans="1:6" x14ac:dyDescent="0.25">
      <c r="A369" s="1" t="str">
        <f t="shared" si="15"/>
        <v>Šejvlová Milena</v>
      </c>
      <c r="B369" s="1" t="str">
        <f t="shared" si="16"/>
        <v>4148911480.01</v>
      </c>
      <c r="C369" s="1" t="s">
        <v>841</v>
      </c>
      <c r="D369" s="1" t="s">
        <v>208</v>
      </c>
      <c r="E369" s="1" t="s">
        <v>842</v>
      </c>
      <c r="F369" s="1">
        <f t="shared" si="17"/>
        <v>1</v>
      </c>
    </row>
    <row r="370" spans="1:6" x14ac:dyDescent="0.25">
      <c r="A370" s="1" t="str">
        <f t="shared" si="15"/>
        <v>Šimák Boris</v>
      </c>
      <c r="B370" s="1" t="str">
        <f t="shared" si="16"/>
        <v>4118950609.02</v>
      </c>
      <c r="C370" s="1" t="s">
        <v>843</v>
      </c>
      <c r="D370" s="1" t="s">
        <v>844</v>
      </c>
      <c r="E370" s="1" t="s">
        <v>845</v>
      </c>
      <c r="F370" s="1">
        <f t="shared" si="17"/>
        <v>1</v>
      </c>
    </row>
    <row r="371" spans="1:6" x14ac:dyDescent="0.25">
      <c r="A371" s="1" t="str">
        <f t="shared" si="15"/>
        <v>Šíp Radim</v>
      </c>
      <c r="B371" s="1" t="str">
        <f t="shared" si="16"/>
        <v>4128808438.02</v>
      </c>
      <c r="C371" s="1" t="s">
        <v>846</v>
      </c>
      <c r="D371" s="1" t="s">
        <v>847</v>
      </c>
      <c r="E371" s="1" t="s">
        <v>848</v>
      </c>
      <c r="F371" s="1">
        <f t="shared" si="17"/>
        <v>1</v>
      </c>
    </row>
    <row r="372" spans="1:6" x14ac:dyDescent="0.25">
      <c r="A372" s="1" t="str">
        <f t="shared" si="15"/>
        <v>Šiška Jan</v>
      </c>
      <c r="B372" s="1" t="str">
        <f t="shared" si="16"/>
        <v>4195167070.01</v>
      </c>
      <c r="C372" s="1" t="s">
        <v>849</v>
      </c>
      <c r="D372" s="1" t="s">
        <v>11</v>
      </c>
      <c r="E372" s="1" t="s">
        <v>850</v>
      </c>
      <c r="F372" s="1">
        <f t="shared" si="17"/>
        <v>1</v>
      </c>
    </row>
    <row r="373" spans="1:6" x14ac:dyDescent="0.25">
      <c r="A373" s="1" t="str">
        <f t="shared" si="15"/>
        <v>Šmejkalová Martina</v>
      </c>
      <c r="B373" s="1" t="str">
        <f t="shared" si="16"/>
        <v>4115773577.01</v>
      </c>
      <c r="C373" s="1" t="s">
        <v>851</v>
      </c>
      <c r="D373" s="1" t="s">
        <v>281</v>
      </c>
      <c r="E373" s="1" t="s">
        <v>852</v>
      </c>
      <c r="F373" s="1">
        <f t="shared" si="17"/>
        <v>1</v>
      </c>
    </row>
    <row r="374" spans="1:6" x14ac:dyDescent="0.25">
      <c r="A374" s="1" t="str">
        <f t="shared" si="15"/>
        <v>Šmerdová Eliška</v>
      </c>
      <c r="B374" s="1" t="str">
        <f t="shared" si="16"/>
        <v>4164582610.01</v>
      </c>
      <c r="C374" s="1" t="s">
        <v>853</v>
      </c>
      <c r="D374" s="1" t="s">
        <v>136</v>
      </c>
      <c r="E374" s="1" t="s">
        <v>854</v>
      </c>
      <c r="F374" s="1">
        <f t="shared" si="17"/>
        <v>1</v>
      </c>
    </row>
    <row r="375" spans="1:6" x14ac:dyDescent="0.25">
      <c r="A375" s="1" t="str">
        <f t="shared" si="15"/>
        <v>Špačková Klára</v>
      </c>
      <c r="B375" s="1" t="str">
        <f t="shared" si="16"/>
        <v>Nejednoznačné</v>
      </c>
      <c r="C375" s="1" t="s">
        <v>855</v>
      </c>
      <c r="D375" s="1" t="s">
        <v>162</v>
      </c>
      <c r="E375" s="1" t="s">
        <v>856</v>
      </c>
      <c r="F375" s="1">
        <f t="shared" si="17"/>
        <v>2</v>
      </c>
    </row>
    <row r="376" spans="1:6" x14ac:dyDescent="0.25">
      <c r="A376" s="1" t="str">
        <f t="shared" si="15"/>
        <v>Špačková Klára</v>
      </c>
      <c r="B376" s="1" t="str">
        <f t="shared" si="16"/>
        <v>Nejednoznačné</v>
      </c>
      <c r="C376" s="1" t="s">
        <v>855</v>
      </c>
      <c r="D376" s="1" t="s">
        <v>162</v>
      </c>
      <c r="E376" s="1" t="s">
        <v>857</v>
      </c>
      <c r="F376" s="1">
        <f t="shared" si="17"/>
        <v>2</v>
      </c>
    </row>
    <row r="377" spans="1:6" x14ac:dyDescent="0.25">
      <c r="A377" s="1" t="str">
        <f t="shared" si="15"/>
        <v>Šťastný Vít</v>
      </c>
      <c r="B377" s="1" t="str">
        <f t="shared" si="16"/>
        <v>4134102833.10</v>
      </c>
      <c r="C377" s="1" t="s">
        <v>858</v>
      </c>
      <c r="D377" s="1" t="s">
        <v>237</v>
      </c>
      <c r="E377" s="1" t="s">
        <v>859</v>
      </c>
      <c r="F377" s="1">
        <f t="shared" si="17"/>
        <v>1</v>
      </c>
    </row>
    <row r="378" spans="1:6" x14ac:dyDescent="0.25">
      <c r="A378" s="1" t="str">
        <f t="shared" si="15"/>
        <v>Štech Stanislav</v>
      </c>
      <c r="B378" s="1" t="str">
        <f t="shared" si="16"/>
        <v>4142827407.02</v>
      </c>
      <c r="C378" s="1" t="s">
        <v>860</v>
      </c>
      <c r="D378" s="1" t="s">
        <v>36</v>
      </c>
      <c r="E378" s="1" t="s">
        <v>861</v>
      </c>
      <c r="F378" s="1">
        <f t="shared" si="17"/>
        <v>1</v>
      </c>
    </row>
    <row r="379" spans="1:6" x14ac:dyDescent="0.25">
      <c r="A379" s="1" t="str">
        <f t="shared" si="15"/>
        <v>Štípek Jiří</v>
      </c>
      <c r="B379" s="1" t="str">
        <f t="shared" si="16"/>
        <v>Nejednoznačné</v>
      </c>
      <c r="C379" s="1" t="s">
        <v>862</v>
      </c>
      <c r="D379" s="1" t="s">
        <v>284</v>
      </c>
      <c r="E379" s="1" t="s">
        <v>863</v>
      </c>
      <c r="F379" s="1">
        <f t="shared" si="17"/>
        <v>2</v>
      </c>
    </row>
    <row r="380" spans="1:6" x14ac:dyDescent="0.25">
      <c r="A380" s="1" t="str">
        <f t="shared" si="15"/>
        <v>Štípek Jiří</v>
      </c>
      <c r="B380" s="1" t="str">
        <f t="shared" si="16"/>
        <v>Nejednoznačné</v>
      </c>
      <c r="C380" s="1" t="s">
        <v>862</v>
      </c>
      <c r="D380" s="1" t="s">
        <v>284</v>
      </c>
      <c r="E380" s="1" t="s">
        <v>864</v>
      </c>
      <c r="F380" s="1">
        <f t="shared" si="17"/>
        <v>2</v>
      </c>
    </row>
    <row r="381" spans="1:6" x14ac:dyDescent="0.25">
      <c r="A381" s="1" t="str">
        <f t="shared" si="15"/>
        <v>Šturmová Terezie</v>
      </c>
      <c r="B381" s="1" t="str">
        <f t="shared" si="16"/>
        <v>4127079038.01</v>
      </c>
      <c r="C381" s="1" t="s">
        <v>865</v>
      </c>
      <c r="D381" s="1" t="s">
        <v>866</v>
      </c>
      <c r="E381" s="1" t="s">
        <v>867</v>
      </c>
      <c r="F381" s="1">
        <f t="shared" si="17"/>
        <v>1</v>
      </c>
    </row>
    <row r="382" spans="1:6" x14ac:dyDescent="0.25">
      <c r="A382" s="1" t="str">
        <f t="shared" si="15"/>
        <v>Šumníková Pavlína</v>
      </c>
      <c r="B382" s="1" t="str">
        <f t="shared" si="16"/>
        <v>4146658278.26</v>
      </c>
      <c r="C382" s="1" t="s">
        <v>868</v>
      </c>
      <c r="D382" s="1" t="s">
        <v>869</v>
      </c>
      <c r="E382" s="1" t="s">
        <v>870</v>
      </c>
      <c r="F382" s="1">
        <f t="shared" si="17"/>
        <v>1</v>
      </c>
    </row>
    <row r="383" spans="1:6" x14ac:dyDescent="0.25">
      <c r="A383" s="1" t="str">
        <f t="shared" si="15"/>
        <v>Švamberk Šauerová Markéta</v>
      </c>
      <c r="B383" s="1" t="str">
        <f t="shared" si="16"/>
        <v>4142611131.06</v>
      </c>
      <c r="C383" s="1" t="s">
        <v>871</v>
      </c>
      <c r="D383" s="1" t="s">
        <v>540</v>
      </c>
      <c r="E383" s="1" t="s">
        <v>872</v>
      </c>
      <c r="F383" s="1">
        <f t="shared" si="17"/>
        <v>1</v>
      </c>
    </row>
    <row r="384" spans="1:6" x14ac:dyDescent="0.25">
      <c r="A384" s="1" t="str">
        <f t="shared" si="15"/>
        <v>Taušová Jitka</v>
      </c>
      <c r="B384" s="1" t="str">
        <f t="shared" si="16"/>
        <v>4190307640.01</v>
      </c>
      <c r="C384" s="1" t="s">
        <v>873</v>
      </c>
      <c r="D384" s="1" t="s">
        <v>874</v>
      </c>
      <c r="E384" s="1" t="s">
        <v>875</v>
      </c>
      <c r="F384" s="1">
        <f t="shared" si="17"/>
        <v>1</v>
      </c>
    </row>
    <row r="385" spans="1:6" x14ac:dyDescent="0.25">
      <c r="A385" s="1" t="str">
        <f t="shared" si="15"/>
        <v>Teodoridis Vasilis</v>
      </c>
      <c r="B385" s="1" t="str">
        <f t="shared" si="16"/>
        <v>4129360440.01</v>
      </c>
      <c r="C385" s="1" t="s">
        <v>876</v>
      </c>
      <c r="D385" s="1" t="s">
        <v>877</v>
      </c>
      <c r="E385" s="1" t="s">
        <v>878</v>
      </c>
      <c r="F385" s="1">
        <f t="shared" si="17"/>
        <v>1</v>
      </c>
    </row>
    <row r="386" spans="1:6" x14ac:dyDescent="0.25">
      <c r="A386" s="1" t="str">
        <f t="shared" si="15"/>
        <v>Terry Zuzana</v>
      </c>
      <c r="B386" s="1" t="str">
        <f t="shared" si="16"/>
        <v>4161914903.01</v>
      </c>
      <c r="C386" s="1" t="s">
        <v>879</v>
      </c>
      <c r="D386" s="1" t="s">
        <v>189</v>
      </c>
      <c r="E386" s="1" t="s">
        <v>880</v>
      </c>
      <c r="F386" s="1">
        <f t="shared" si="17"/>
        <v>1</v>
      </c>
    </row>
    <row r="387" spans="1:6" x14ac:dyDescent="0.25">
      <c r="A387" s="1" t="str">
        <f t="shared" ref="A387:A450" si="18">C387&amp;" "&amp;D387</f>
        <v>Thorovská Alena</v>
      </c>
      <c r="B387" s="1" t="str">
        <f t="shared" ref="B387:B450" si="19">IF(F387=1,E387,"Nejednoznačné")</f>
        <v>4155812155.12</v>
      </c>
      <c r="C387" s="1" t="s">
        <v>881</v>
      </c>
      <c r="D387" s="1" t="s">
        <v>39</v>
      </c>
      <c r="E387" s="1" t="s">
        <v>882</v>
      </c>
      <c r="F387" s="1">
        <f t="shared" ref="F387:F450" si="20">COUNTIF(A:A,A387)</f>
        <v>1</v>
      </c>
    </row>
    <row r="388" spans="1:6" x14ac:dyDescent="0.25">
      <c r="A388" s="1" t="str">
        <f t="shared" si="18"/>
        <v>Tichá Milena</v>
      </c>
      <c r="B388" s="1" t="str">
        <f t="shared" si="19"/>
        <v>4189646785.01</v>
      </c>
      <c r="C388" s="1" t="s">
        <v>883</v>
      </c>
      <c r="D388" s="1" t="s">
        <v>208</v>
      </c>
      <c r="E388" s="1" t="s">
        <v>884</v>
      </c>
      <c r="F388" s="1">
        <f t="shared" si="20"/>
        <v>1</v>
      </c>
    </row>
    <row r="389" spans="1:6" x14ac:dyDescent="0.25">
      <c r="A389" s="1" t="str">
        <f t="shared" si="18"/>
        <v>Tichá Libuše</v>
      </c>
      <c r="B389" s="1" t="str">
        <f t="shared" si="19"/>
        <v>4189622532.01</v>
      </c>
      <c r="C389" s="1" t="s">
        <v>883</v>
      </c>
      <c r="D389" s="1" t="s">
        <v>885</v>
      </c>
      <c r="E389" s="1" t="s">
        <v>886</v>
      </c>
      <c r="F389" s="1">
        <f t="shared" si="20"/>
        <v>1</v>
      </c>
    </row>
    <row r="390" spans="1:6" x14ac:dyDescent="0.25">
      <c r="A390" s="1" t="str">
        <f t="shared" si="18"/>
        <v>Tirpák Jan</v>
      </c>
      <c r="B390" s="1" t="str">
        <f t="shared" si="19"/>
        <v>4188344955.04</v>
      </c>
      <c r="C390" s="1" t="s">
        <v>887</v>
      </c>
      <c r="D390" s="1" t="s">
        <v>11</v>
      </c>
      <c r="E390" s="1" t="s">
        <v>888</v>
      </c>
      <c r="F390" s="1">
        <f t="shared" si="20"/>
        <v>1</v>
      </c>
    </row>
    <row r="391" spans="1:6" x14ac:dyDescent="0.25">
      <c r="A391" s="1" t="str">
        <f t="shared" si="18"/>
        <v>Tobolářová Petra</v>
      </c>
      <c r="B391" s="1" t="str">
        <f t="shared" si="19"/>
        <v>4131937785.10</v>
      </c>
      <c r="C391" s="1" t="s">
        <v>889</v>
      </c>
      <c r="D391" s="1" t="s">
        <v>33</v>
      </c>
      <c r="E391" s="1" t="s">
        <v>890</v>
      </c>
      <c r="F391" s="1">
        <f t="shared" si="20"/>
        <v>1</v>
      </c>
    </row>
    <row r="392" spans="1:6" x14ac:dyDescent="0.25">
      <c r="A392" s="1" t="str">
        <f t="shared" si="18"/>
        <v>Tocháček Daniel</v>
      </c>
      <c r="B392" s="1" t="str">
        <f t="shared" si="19"/>
        <v>4147547425.11</v>
      </c>
      <c r="C392" s="1" t="s">
        <v>891</v>
      </c>
      <c r="D392" s="1" t="s">
        <v>892</v>
      </c>
      <c r="E392" s="1" t="s">
        <v>893</v>
      </c>
      <c r="F392" s="1">
        <f t="shared" si="20"/>
        <v>1</v>
      </c>
    </row>
    <row r="393" spans="1:6" x14ac:dyDescent="0.25">
      <c r="A393" s="1" t="str">
        <f t="shared" si="18"/>
        <v>Topolovská Tereza</v>
      </c>
      <c r="B393" s="1" t="str">
        <f t="shared" si="19"/>
        <v>4173743749.02</v>
      </c>
      <c r="C393" s="1" t="s">
        <v>894</v>
      </c>
      <c r="D393" s="1" t="s">
        <v>448</v>
      </c>
      <c r="E393" s="1" t="s">
        <v>895</v>
      </c>
      <c r="F393" s="1">
        <f t="shared" si="20"/>
        <v>1</v>
      </c>
    </row>
    <row r="394" spans="1:6" x14ac:dyDescent="0.25">
      <c r="A394" s="1" t="str">
        <f t="shared" si="18"/>
        <v>Trojanová Irena</v>
      </c>
      <c r="B394" s="1" t="str">
        <f t="shared" si="19"/>
        <v>4197433170.43</v>
      </c>
      <c r="C394" s="1" t="s">
        <v>896</v>
      </c>
      <c r="D394" s="1" t="s">
        <v>180</v>
      </c>
      <c r="E394" s="1" t="s">
        <v>897</v>
      </c>
      <c r="F394" s="1">
        <f t="shared" si="20"/>
        <v>1</v>
      </c>
    </row>
    <row r="395" spans="1:6" x14ac:dyDescent="0.25">
      <c r="A395" s="1" t="str">
        <f t="shared" si="18"/>
        <v>Troníček Miroslav</v>
      </c>
      <c r="B395" s="1" t="str">
        <f t="shared" si="19"/>
        <v>4198376107.01</v>
      </c>
      <c r="C395" s="1" t="s">
        <v>898</v>
      </c>
      <c r="D395" s="1" t="s">
        <v>379</v>
      </c>
      <c r="E395" s="1" t="s">
        <v>899</v>
      </c>
      <c r="F395" s="1">
        <f t="shared" si="20"/>
        <v>1</v>
      </c>
    </row>
    <row r="396" spans="1:6" x14ac:dyDescent="0.25">
      <c r="A396" s="1" t="str">
        <f t="shared" si="18"/>
        <v>Tsikoliya Lenka</v>
      </c>
      <c r="B396" s="1" t="str">
        <f t="shared" si="19"/>
        <v>4198648493.03</v>
      </c>
      <c r="C396" s="1" t="s">
        <v>900</v>
      </c>
      <c r="D396" s="1" t="s">
        <v>174</v>
      </c>
      <c r="E396" s="1" t="s">
        <v>901</v>
      </c>
      <c r="F396" s="1">
        <f t="shared" si="20"/>
        <v>1</v>
      </c>
    </row>
    <row r="397" spans="1:6" x14ac:dyDescent="0.25">
      <c r="A397" s="1" t="str">
        <f t="shared" si="18"/>
        <v>Tučková Kristýna</v>
      </c>
      <c r="B397" s="1" t="str">
        <f t="shared" si="19"/>
        <v>4166243742.01</v>
      </c>
      <c r="C397" s="1" t="s">
        <v>902</v>
      </c>
      <c r="D397" s="1" t="s">
        <v>122</v>
      </c>
      <c r="E397" s="1" t="s">
        <v>903</v>
      </c>
      <c r="F397" s="1">
        <f t="shared" si="20"/>
        <v>1</v>
      </c>
    </row>
    <row r="398" spans="1:6" x14ac:dyDescent="0.25">
      <c r="A398" s="1" t="str">
        <f t="shared" si="18"/>
        <v>Tvrdík Milan</v>
      </c>
      <c r="B398" s="1" t="str">
        <f t="shared" si="19"/>
        <v>4172250425.01</v>
      </c>
      <c r="C398" s="1" t="s">
        <v>904</v>
      </c>
      <c r="D398" s="1" t="s">
        <v>905</v>
      </c>
      <c r="E398" s="1" t="s">
        <v>906</v>
      </c>
      <c r="F398" s="1">
        <f t="shared" si="20"/>
        <v>1</v>
      </c>
    </row>
    <row r="399" spans="1:6" x14ac:dyDescent="0.25">
      <c r="A399" s="1" t="str">
        <f t="shared" si="18"/>
        <v>Tvrz Pavel</v>
      </c>
      <c r="B399" s="1" t="str">
        <f t="shared" si="19"/>
        <v>4183366420.01</v>
      </c>
      <c r="C399" s="1" t="s">
        <v>907</v>
      </c>
      <c r="D399" s="1" t="s">
        <v>42</v>
      </c>
      <c r="E399" s="1" t="s">
        <v>908</v>
      </c>
      <c r="F399" s="1">
        <f t="shared" si="20"/>
        <v>1</v>
      </c>
    </row>
    <row r="400" spans="1:6" x14ac:dyDescent="0.25">
      <c r="A400" s="1" t="str">
        <f t="shared" si="18"/>
        <v>Uhlířová Jana</v>
      </c>
      <c r="B400" s="1" t="str">
        <f t="shared" si="19"/>
        <v>4193942168.01</v>
      </c>
      <c r="C400" s="1" t="s">
        <v>909</v>
      </c>
      <c r="D400" s="1" t="s">
        <v>53</v>
      </c>
      <c r="E400" s="1" t="s">
        <v>910</v>
      </c>
      <c r="F400" s="1">
        <f t="shared" si="20"/>
        <v>1</v>
      </c>
    </row>
    <row r="401" spans="1:6" x14ac:dyDescent="0.25">
      <c r="A401" s="1" t="str">
        <f t="shared" si="18"/>
        <v>Uličná Klára</v>
      </c>
      <c r="B401" s="1" t="str">
        <f t="shared" si="19"/>
        <v>4150175232.03</v>
      </c>
      <c r="C401" s="1" t="s">
        <v>911</v>
      </c>
      <c r="D401" s="1" t="s">
        <v>162</v>
      </c>
      <c r="E401" s="1" t="s">
        <v>912</v>
      </c>
      <c r="F401" s="1">
        <f t="shared" si="20"/>
        <v>1</v>
      </c>
    </row>
    <row r="402" spans="1:6" x14ac:dyDescent="0.25">
      <c r="A402" s="1" t="str">
        <f t="shared" si="18"/>
        <v>Urbanová Eva</v>
      </c>
      <c r="B402" s="1" t="str">
        <f t="shared" si="19"/>
        <v>4142663367.01</v>
      </c>
      <c r="C402" s="1" t="s">
        <v>913</v>
      </c>
      <c r="D402" s="1" t="s">
        <v>29</v>
      </c>
      <c r="E402" s="1" t="s">
        <v>914</v>
      </c>
      <c r="F402" s="1">
        <f t="shared" si="20"/>
        <v>1</v>
      </c>
    </row>
    <row r="403" spans="1:6" x14ac:dyDescent="0.25">
      <c r="A403" s="1" t="str">
        <f t="shared" si="18"/>
        <v>Vagaja Milena</v>
      </c>
      <c r="B403" s="1" t="str">
        <f t="shared" si="19"/>
        <v>4116944038.01</v>
      </c>
      <c r="C403" s="1" t="s">
        <v>915</v>
      </c>
      <c r="D403" s="1" t="s">
        <v>208</v>
      </c>
      <c r="E403" s="1" t="s">
        <v>916</v>
      </c>
      <c r="F403" s="1">
        <f t="shared" si="20"/>
        <v>1</v>
      </c>
    </row>
    <row r="404" spans="1:6" x14ac:dyDescent="0.25">
      <c r="A404" s="1" t="str">
        <f t="shared" si="18"/>
        <v>Váchová Alena</v>
      </c>
      <c r="B404" s="1" t="str">
        <f t="shared" si="19"/>
        <v>4110302371.04</v>
      </c>
      <c r="C404" s="1" t="s">
        <v>917</v>
      </c>
      <c r="D404" s="1" t="s">
        <v>39</v>
      </c>
      <c r="E404" s="1" t="s">
        <v>918</v>
      </c>
      <c r="F404" s="1">
        <f t="shared" si="20"/>
        <v>1</v>
      </c>
    </row>
    <row r="405" spans="1:6" x14ac:dyDescent="0.25">
      <c r="A405" s="1" t="str">
        <f t="shared" si="18"/>
        <v>Vachudová Eva</v>
      </c>
      <c r="B405" s="1" t="str">
        <f t="shared" si="19"/>
        <v>4132166982.02</v>
      </c>
      <c r="C405" s="1" t="s">
        <v>919</v>
      </c>
      <c r="D405" s="1" t="s">
        <v>29</v>
      </c>
      <c r="E405" s="1" t="s">
        <v>920</v>
      </c>
      <c r="F405" s="1">
        <f t="shared" si="20"/>
        <v>1</v>
      </c>
    </row>
    <row r="406" spans="1:6" x14ac:dyDescent="0.25">
      <c r="A406" s="1" t="str">
        <f t="shared" si="18"/>
        <v>Valášek Marek</v>
      </c>
      <c r="B406" s="1" t="str">
        <f t="shared" si="19"/>
        <v>4182663942.01</v>
      </c>
      <c r="C406" s="1" t="s">
        <v>921</v>
      </c>
      <c r="D406" s="1" t="s">
        <v>922</v>
      </c>
      <c r="E406" s="1" t="s">
        <v>923</v>
      </c>
      <c r="F406" s="1">
        <f t="shared" si="20"/>
        <v>1</v>
      </c>
    </row>
    <row r="407" spans="1:6" x14ac:dyDescent="0.25">
      <c r="A407" s="1" t="str">
        <f t="shared" si="18"/>
        <v>Valentová Věra</v>
      </c>
      <c r="B407" s="1" t="str">
        <f t="shared" si="19"/>
        <v>4159424303.01</v>
      </c>
      <c r="C407" s="1" t="s">
        <v>924</v>
      </c>
      <c r="D407" s="1" t="s">
        <v>108</v>
      </c>
      <c r="E407" s="1" t="s">
        <v>925</v>
      </c>
      <c r="F407" s="1">
        <f t="shared" si="20"/>
        <v>1</v>
      </c>
    </row>
    <row r="408" spans="1:6" x14ac:dyDescent="0.25">
      <c r="A408" s="1" t="str">
        <f t="shared" si="18"/>
        <v>Valentová Hana</v>
      </c>
      <c r="B408" s="1" t="str">
        <f t="shared" si="19"/>
        <v>4148279363.16</v>
      </c>
      <c r="C408" s="1" t="s">
        <v>924</v>
      </c>
      <c r="D408" s="1" t="s">
        <v>76</v>
      </c>
      <c r="E408" s="1" t="s">
        <v>926</v>
      </c>
      <c r="F408" s="1">
        <f t="shared" si="20"/>
        <v>1</v>
      </c>
    </row>
    <row r="409" spans="1:6" x14ac:dyDescent="0.25">
      <c r="A409" s="1" t="str">
        <f t="shared" si="18"/>
        <v>Valešová Malecová Barbara</v>
      </c>
      <c r="B409" s="1" t="str">
        <f t="shared" si="19"/>
        <v>4180846489.02</v>
      </c>
      <c r="C409" s="1" t="s">
        <v>927</v>
      </c>
      <c r="D409" s="1" t="s">
        <v>928</v>
      </c>
      <c r="E409" s="1" t="s">
        <v>929</v>
      </c>
      <c r="F409" s="1">
        <f t="shared" si="20"/>
        <v>1</v>
      </c>
    </row>
    <row r="410" spans="1:6" x14ac:dyDescent="0.25">
      <c r="A410" s="1" t="str">
        <f t="shared" si="18"/>
        <v>Vallin Petra</v>
      </c>
      <c r="B410" s="1" t="str">
        <f t="shared" si="19"/>
        <v>4142416641.47</v>
      </c>
      <c r="C410" s="1" t="s">
        <v>930</v>
      </c>
      <c r="D410" s="1" t="s">
        <v>33</v>
      </c>
      <c r="E410" s="1" t="s">
        <v>931</v>
      </c>
      <c r="F410" s="1">
        <f t="shared" si="20"/>
        <v>1</v>
      </c>
    </row>
    <row r="411" spans="1:6" x14ac:dyDescent="0.25">
      <c r="A411" s="1" t="str">
        <f t="shared" si="18"/>
        <v>Vančata Václav</v>
      </c>
      <c r="B411" s="1" t="str">
        <f t="shared" si="19"/>
        <v>4116024809.01</v>
      </c>
      <c r="C411" s="1" t="s">
        <v>932</v>
      </c>
      <c r="D411" s="1" t="s">
        <v>20</v>
      </c>
      <c r="E411" s="1" t="s">
        <v>933</v>
      </c>
      <c r="F411" s="1">
        <f t="shared" si="20"/>
        <v>1</v>
      </c>
    </row>
    <row r="412" spans="1:6" x14ac:dyDescent="0.25">
      <c r="A412" s="1" t="str">
        <f t="shared" si="18"/>
        <v>Vaněčková Šárka</v>
      </c>
      <c r="B412" s="1" t="str">
        <f t="shared" si="19"/>
        <v>4122314160.02</v>
      </c>
      <c r="C412" s="1" t="s">
        <v>934</v>
      </c>
      <c r="D412" s="1" t="s">
        <v>86</v>
      </c>
      <c r="E412" s="1" t="s">
        <v>935</v>
      </c>
      <c r="F412" s="1">
        <f t="shared" si="20"/>
        <v>1</v>
      </c>
    </row>
    <row r="413" spans="1:6" x14ac:dyDescent="0.25">
      <c r="A413" s="1" t="str">
        <f t="shared" si="18"/>
        <v>Vaněk Stanislav</v>
      </c>
      <c r="B413" s="1" t="str">
        <f t="shared" si="19"/>
        <v>4133312476.01</v>
      </c>
      <c r="C413" s="1" t="s">
        <v>936</v>
      </c>
      <c r="D413" s="1" t="s">
        <v>36</v>
      </c>
      <c r="E413" s="1" t="s">
        <v>937</v>
      </c>
      <c r="F413" s="1">
        <f t="shared" si="20"/>
        <v>1</v>
      </c>
    </row>
    <row r="414" spans="1:6" x14ac:dyDescent="0.25">
      <c r="A414" s="1" t="str">
        <f t="shared" si="18"/>
        <v>Vaňková Petra</v>
      </c>
      <c r="B414" s="1" t="str">
        <f t="shared" si="19"/>
        <v>4111639707.05</v>
      </c>
      <c r="C414" s="1" t="s">
        <v>938</v>
      </c>
      <c r="D414" s="1" t="s">
        <v>33</v>
      </c>
      <c r="E414" s="1" t="s">
        <v>939</v>
      </c>
      <c r="F414" s="1">
        <f t="shared" si="20"/>
        <v>1</v>
      </c>
    </row>
    <row r="415" spans="1:6" x14ac:dyDescent="0.25">
      <c r="A415" s="1" t="str">
        <f t="shared" si="18"/>
        <v>Váňová Hana</v>
      </c>
      <c r="B415" s="1" t="str">
        <f t="shared" si="19"/>
        <v>4180996223.03</v>
      </c>
      <c r="C415" s="1" t="s">
        <v>940</v>
      </c>
      <c r="D415" s="1" t="s">
        <v>76</v>
      </c>
      <c r="E415" s="1" t="s">
        <v>941</v>
      </c>
      <c r="F415" s="1">
        <f t="shared" si="20"/>
        <v>1</v>
      </c>
    </row>
    <row r="416" spans="1:6" x14ac:dyDescent="0.25">
      <c r="A416" s="1" t="str">
        <f t="shared" si="18"/>
        <v>Vargová Lenka</v>
      </c>
      <c r="B416" s="1" t="str">
        <f t="shared" si="19"/>
        <v>4122475970.01</v>
      </c>
      <c r="C416" s="1" t="s">
        <v>942</v>
      </c>
      <c r="D416" s="1" t="s">
        <v>174</v>
      </c>
      <c r="E416" s="1" t="s">
        <v>943</v>
      </c>
      <c r="F416" s="1">
        <f t="shared" si="20"/>
        <v>1</v>
      </c>
    </row>
    <row r="417" spans="1:6" x14ac:dyDescent="0.25">
      <c r="A417" s="1" t="str">
        <f t="shared" si="18"/>
        <v>Vartecká Anna</v>
      </c>
      <c r="B417" s="1" t="str">
        <f t="shared" si="19"/>
        <v>4146362428.03</v>
      </c>
      <c r="C417" s="1" t="s">
        <v>944</v>
      </c>
      <c r="D417" s="1" t="s">
        <v>205</v>
      </c>
      <c r="E417" s="1" t="s">
        <v>945</v>
      </c>
      <c r="F417" s="1">
        <f t="shared" si="20"/>
        <v>1</v>
      </c>
    </row>
    <row r="418" spans="1:6" x14ac:dyDescent="0.25">
      <c r="A418" s="1" t="str">
        <f t="shared" si="18"/>
        <v>Vašíček Marek</v>
      </c>
      <c r="B418" s="1" t="str">
        <f t="shared" si="19"/>
        <v>4184872998.01</v>
      </c>
      <c r="C418" s="1" t="s">
        <v>946</v>
      </c>
      <c r="D418" s="1" t="s">
        <v>922</v>
      </c>
      <c r="E418" s="1" t="s">
        <v>947</v>
      </c>
      <c r="F418" s="1">
        <f t="shared" si="20"/>
        <v>1</v>
      </c>
    </row>
    <row r="419" spans="1:6" x14ac:dyDescent="0.25">
      <c r="A419" s="1" t="str">
        <f t="shared" si="18"/>
        <v>Velíšková Nikola</v>
      </c>
      <c r="B419" s="1" t="str">
        <f t="shared" si="19"/>
        <v>4199894252.01</v>
      </c>
      <c r="C419" s="1" t="s">
        <v>948</v>
      </c>
      <c r="D419" s="1" t="s">
        <v>8</v>
      </c>
      <c r="E419" s="1" t="s">
        <v>949</v>
      </c>
      <c r="F419" s="1">
        <f t="shared" si="20"/>
        <v>1</v>
      </c>
    </row>
    <row r="420" spans="1:6" x14ac:dyDescent="0.25">
      <c r="A420" s="1" t="str">
        <f t="shared" si="18"/>
        <v>Vesecká Lucie</v>
      </c>
      <c r="B420" s="1" t="str">
        <f t="shared" si="19"/>
        <v>4163845213.01</v>
      </c>
      <c r="C420" s="1" t="s">
        <v>950</v>
      </c>
      <c r="D420" s="1" t="s">
        <v>110</v>
      </c>
      <c r="E420" s="1" t="s">
        <v>951</v>
      </c>
      <c r="F420" s="1">
        <f t="shared" si="20"/>
        <v>1</v>
      </c>
    </row>
    <row r="421" spans="1:6" x14ac:dyDescent="0.25">
      <c r="A421" s="1" t="str">
        <f t="shared" si="18"/>
        <v>Veselá Eva</v>
      </c>
      <c r="B421" s="1" t="str">
        <f t="shared" si="19"/>
        <v>4125855805.01</v>
      </c>
      <c r="C421" s="1" t="s">
        <v>952</v>
      </c>
      <c r="D421" s="1" t="s">
        <v>29</v>
      </c>
      <c r="E421" s="1" t="s">
        <v>953</v>
      </c>
      <c r="F421" s="1">
        <f t="shared" si="20"/>
        <v>1</v>
      </c>
    </row>
    <row r="422" spans="1:6" x14ac:dyDescent="0.25">
      <c r="A422" s="1" t="str">
        <f t="shared" si="18"/>
        <v>Veteška Jaroslav</v>
      </c>
      <c r="B422" s="1" t="str">
        <f t="shared" si="19"/>
        <v>4157311741.01</v>
      </c>
      <c r="C422" s="1" t="s">
        <v>954</v>
      </c>
      <c r="D422" s="1" t="s">
        <v>458</v>
      </c>
      <c r="E422" s="1" t="s">
        <v>955</v>
      </c>
      <c r="F422" s="1">
        <f t="shared" si="20"/>
        <v>1</v>
      </c>
    </row>
    <row r="423" spans="1:6" x14ac:dyDescent="0.25">
      <c r="A423" s="1" t="str">
        <f t="shared" si="18"/>
        <v>Veverka Jaroslav</v>
      </c>
      <c r="B423" s="1" t="str">
        <f t="shared" si="19"/>
        <v>4174164295.01</v>
      </c>
      <c r="C423" s="1" t="s">
        <v>956</v>
      </c>
      <c r="D423" s="1" t="s">
        <v>458</v>
      </c>
      <c r="E423" s="1" t="s">
        <v>957</v>
      </c>
      <c r="F423" s="1">
        <f t="shared" si="20"/>
        <v>1</v>
      </c>
    </row>
    <row r="424" spans="1:6" x14ac:dyDescent="0.25">
      <c r="A424" s="1" t="str">
        <f t="shared" si="18"/>
        <v>Vighová Kristýna</v>
      </c>
      <c r="B424" s="1" t="str">
        <f t="shared" si="19"/>
        <v>4147663366.02</v>
      </c>
      <c r="C424" s="1" t="s">
        <v>958</v>
      </c>
      <c r="D424" s="1" t="s">
        <v>122</v>
      </c>
      <c r="E424" s="1" t="s">
        <v>959</v>
      </c>
      <c r="F424" s="1">
        <f t="shared" si="20"/>
        <v>1</v>
      </c>
    </row>
    <row r="425" spans="1:6" x14ac:dyDescent="0.25">
      <c r="A425" s="1" t="str">
        <f t="shared" si="18"/>
        <v>Viktorová Ida</v>
      </c>
      <c r="B425" s="1" t="str">
        <f t="shared" si="19"/>
        <v>4195776488.01</v>
      </c>
      <c r="C425" s="1" t="s">
        <v>960</v>
      </c>
      <c r="D425" s="1" t="s">
        <v>961</v>
      </c>
      <c r="E425" s="1" t="s">
        <v>962</v>
      </c>
      <c r="F425" s="1">
        <f t="shared" si="20"/>
        <v>1</v>
      </c>
    </row>
    <row r="426" spans="1:6" x14ac:dyDescent="0.25">
      <c r="A426" s="1" t="str">
        <f t="shared" si="18"/>
        <v>Vitásková Anna</v>
      </c>
      <c r="B426" s="1" t="str">
        <f t="shared" si="19"/>
        <v>4116244803.13</v>
      </c>
      <c r="C426" s="1" t="s">
        <v>963</v>
      </c>
      <c r="D426" s="1" t="s">
        <v>205</v>
      </c>
      <c r="E426" s="1" t="s">
        <v>964</v>
      </c>
      <c r="F426" s="1">
        <f t="shared" si="20"/>
        <v>1</v>
      </c>
    </row>
    <row r="427" spans="1:6" x14ac:dyDescent="0.25">
      <c r="A427" s="1" t="str">
        <f t="shared" si="18"/>
        <v>Vitovská Pavla</v>
      </c>
      <c r="B427" s="1" t="str">
        <f t="shared" si="19"/>
        <v>4119045921.01</v>
      </c>
      <c r="C427" s="1" t="s">
        <v>965</v>
      </c>
      <c r="D427" s="1" t="s">
        <v>14</v>
      </c>
      <c r="E427" s="1" t="s">
        <v>966</v>
      </c>
      <c r="F427" s="1">
        <f t="shared" si="20"/>
        <v>1</v>
      </c>
    </row>
    <row r="428" spans="1:6" x14ac:dyDescent="0.25">
      <c r="A428" s="1" t="str">
        <f t="shared" si="18"/>
        <v>Vlčková Jana</v>
      </c>
      <c r="B428" s="1" t="str">
        <f t="shared" si="19"/>
        <v>4171837112.04</v>
      </c>
      <c r="C428" s="1" t="s">
        <v>967</v>
      </c>
      <c r="D428" s="1" t="s">
        <v>53</v>
      </c>
      <c r="E428" s="1" t="s">
        <v>968</v>
      </c>
      <c r="F428" s="1">
        <f t="shared" si="20"/>
        <v>1</v>
      </c>
    </row>
    <row r="429" spans="1:6" x14ac:dyDescent="0.25">
      <c r="A429" s="1" t="str">
        <f t="shared" si="18"/>
        <v>Vlková Ivana</v>
      </c>
      <c r="B429" s="1" t="str">
        <f t="shared" si="19"/>
        <v>4173442086.56</v>
      </c>
      <c r="C429" s="1" t="s">
        <v>969</v>
      </c>
      <c r="D429" s="1" t="s">
        <v>103</v>
      </c>
      <c r="E429" s="1" t="s">
        <v>970</v>
      </c>
      <c r="F429" s="1">
        <f t="shared" si="20"/>
        <v>1</v>
      </c>
    </row>
    <row r="430" spans="1:6" x14ac:dyDescent="0.25">
      <c r="A430" s="1" t="str">
        <f t="shared" si="18"/>
        <v>Vlnas Vít</v>
      </c>
      <c r="B430" s="1" t="str">
        <f t="shared" si="19"/>
        <v>4186597354.15</v>
      </c>
      <c r="C430" s="1" t="s">
        <v>971</v>
      </c>
      <c r="D430" s="1" t="s">
        <v>237</v>
      </c>
      <c r="E430" s="1" t="s">
        <v>972</v>
      </c>
      <c r="F430" s="1">
        <f t="shared" si="20"/>
        <v>1</v>
      </c>
    </row>
    <row r="431" spans="1:6" x14ac:dyDescent="0.25">
      <c r="A431" s="1" t="str">
        <f t="shared" si="18"/>
        <v>Vnuková Petra</v>
      </c>
      <c r="B431" s="1" t="str">
        <f t="shared" si="19"/>
        <v>4156234809.02</v>
      </c>
      <c r="C431" s="1" t="s">
        <v>973</v>
      </c>
      <c r="D431" s="1" t="s">
        <v>33</v>
      </c>
      <c r="E431" s="1" t="s">
        <v>974</v>
      </c>
      <c r="F431" s="1">
        <f t="shared" si="20"/>
        <v>1</v>
      </c>
    </row>
    <row r="432" spans="1:6" x14ac:dyDescent="0.25">
      <c r="A432" s="1" t="str">
        <f t="shared" si="18"/>
        <v>Vojíř Karel</v>
      </c>
      <c r="B432" s="1" t="str">
        <f t="shared" si="19"/>
        <v>4144733266.08</v>
      </c>
      <c r="C432" s="1" t="s">
        <v>975</v>
      </c>
      <c r="D432" s="1" t="s">
        <v>398</v>
      </c>
      <c r="E432" s="1" t="s">
        <v>976</v>
      </c>
      <c r="F432" s="1">
        <f t="shared" si="20"/>
        <v>1</v>
      </c>
    </row>
    <row r="433" spans="1:6" x14ac:dyDescent="0.25">
      <c r="A433" s="1" t="str">
        <f t="shared" si="18"/>
        <v>Vondrová Naďa</v>
      </c>
      <c r="B433" s="1" t="str">
        <f t="shared" si="19"/>
        <v>4171411680.01</v>
      </c>
      <c r="C433" s="1" t="s">
        <v>977</v>
      </c>
      <c r="D433" s="1" t="s">
        <v>978</v>
      </c>
      <c r="E433" s="1" t="s">
        <v>979</v>
      </c>
      <c r="F433" s="1">
        <f t="shared" si="20"/>
        <v>1</v>
      </c>
    </row>
    <row r="434" spans="1:6" x14ac:dyDescent="0.25">
      <c r="A434" s="1" t="str">
        <f t="shared" si="18"/>
        <v>Voňková Hana</v>
      </c>
      <c r="B434" s="1" t="str">
        <f t="shared" si="19"/>
        <v>4161600451.12</v>
      </c>
      <c r="C434" s="1" t="s">
        <v>980</v>
      </c>
      <c r="D434" s="1" t="s">
        <v>76</v>
      </c>
      <c r="E434" s="1" t="s">
        <v>981</v>
      </c>
      <c r="F434" s="1">
        <f t="shared" si="20"/>
        <v>1</v>
      </c>
    </row>
    <row r="435" spans="1:6" x14ac:dyDescent="0.25">
      <c r="A435" s="1" t="str">
        <f t="shared" si="18"/>
        <v>Vozáb Němcová Dana</v>
      </c>
      <c r="B435" s="1" t="str">
        <f t="shared" si="19"/>
        <v>4142896264.08</v>
      </c>
      <c r="C435" s="1" t="s">
        <v>982</v>
      </c>
      <c r="D435" s="1" t="s">
        <v>983</v>
      </c>
      <c r="E435" s="1" t="s">
        <v>984</v>
      </c>
      <c r="F435" s="1">
        <f t="shared" si="20"/>
        <v>1</v>
      </c>
    </row>
    <row r="436" spans="1:6" x14ac:dyDescent="0.25">
      <c r="A436" s="1" t="str">
        <f t="shared" si="18"/>
        <v>Vránová Iva</v>
      </c>
      <c r="B436" s="1" t="str">
        <f t="shared" si="19"/>
        <v>4122453865.01</v>
      </c>
      <c r="C436" s="1" t="s">
        <v>985</v>
      </c>
      <c r="D436" s="1" t="s">
        <v>50</v>
      </c>
      <c r="E436" s="1" t="s">
        <v>986</v>
      </c>
      <c r="F436" s="1">
        <f t="shared" si="20"/>
        <v>1</v>
      </c>
    </row>
    <row r="437" spans="1:6" x14ac:dyDescent="0.25">
      <c r="A437" s="1" t="str">
        <f t="shared" si="18"/>
        <v>Vrbová Zuzana</v>
      </c>
      <c r="B437" s="1" t="str">
        <f t="shared" si="19"/>
        <v>4131674633.01</v>
      </c>
      <c r="C437" s="1" t="s">
        <v>987</v>
      </c>
      <c r="D437" s="1" t="s">
        <v>189</v>
      </c>
      <c r="E437" s="1" t="s">
        <v>988</v>
      </c>
      <c r="F437" s="1">
        <f t="shared" si="20"/>
        <v>1</v>
      </c>
    </row>
    <row r="438" spans="1:6" x14ac:dyDescent="0.25">
      <c r="A438" s="1" t="str">
        <f t="shared" si="18"/>
        <v>Vronský Jiří</v>
      </c>
      <c r="B438" s="1" t="str">
        <f t="shared" si="19"/>
        <v>4136636071.03</v>
      </c>
      <c r="C438" s="1" t="s">
        <v>989</v>
      </c>
      <c r="D438" s="1" t="s">
        <v>284</v>
      </c>
      <c r="E438" s="1" t="s">
        <v>990</v>
      </c>
      <c r="F438" s="1">
        <f t="shared" si="20"/>
        <v>1</v>
      </c>
    </row>
    <row r="439" spans="1:6" x14ac:dyDescent="0.25">
      <c r="A439" s="1" t="str">
        <f t="shared" si="18"/>
        <v>Weinerová Josefína</v>
      </c>
      <c r="B439" s="1" t="str">
        <f t="shared" si="19"/>
        <v>4153564826.01</v>
      </c>
      <c r="C439" s="1" t="s">
        <v>991</v>
      </c>
      <c r="D439" s="1" t="s">
        <v>992</v>
      </c>
      <c r="E439" s="1" t="s">
        <v>993</v>
      </c>
      <c r="F439" s="1">
        <f t="shared" si="20"/>
        <v>1</v>
      </c>
    </row>
    <row r="440" spans="1:6" x14ac:dyDescent="0.25">
      <c r="A440" s="1" t="str">
        <f t="shared" si="18"/>
        <v>Wildová Radka</v>
      </c>
      <c r="B440" s="1" t="str">
        <f t="shared" si="19"/>
        <v>4147439523.01</v>
      </c>
      <c r="C440" s="1" t="s">
        <v>994</v>
      </c>
      <c r="D440" s="1" t="s">
        <v>264</v>
      </c>
      <c r="E440" s="1" t="s">
        <v>995</v>
      </c>
      <c r="F440" s="1">
        <f t="shared" si="20"/>
        <v>1</v>
      </c>
    </row>
    <row r="441" spans="1:6" x14ac:dyDescent="0.25">
      <c r="A441" s="1" t="str">
        <f t="shared" si="18"/>
        <v>Wildová Zuzana</v>
      </c>
      <c r="B441" s="1" t="str">
        <f t="shared" si="19"/>
        <v>4182647944.16</v>
      </c>
      <c r="C441" s="1" t="s">
        <v>994</v>
      </c>
      <c r="D441" s="1" t="s">
        <v>189</v>
      </c>
      <c r="E441" s="1" t="s">
        <v>996</v>
      </c>
      <c r="F441" s="1">
        <f t="shared" si="20"/>
        <v>1</v>
      </c>
    </row>
    <row r="442" spans="1:6" x14ac:dyDescent="0.25">
      <c r="A442" s="1" t="str">
        <f t="shared" si="18"/>
        <v>Wretzlová Soňa</v>
      </c>
      <c r="B442" s="1" t="str">
        <f t="shared" si="19"/>
        <v>4125282207.01</v>
      </c>
      <c r="C442" s="1" t="s">
        <v>997</v>
      </c>
      <c r="D442" s="1" t="s">
        <v>340</v>
      </c>
      <c r="E442" s="1" t="s">
        <v>998</v>
      </c>
      <c r="F442" s="1">
        <f t="shared" si="20"/>
        <v>1</v>
      </c>
    </row>
    <row r="443" spans="1:6" x14ac:dyDescent="0.25">
      <c r="A443" s="1" t="str">
        <f t="shared" si="18"/>
        <v>Zákoutská Petra</v>
      </c>
      <c r="B443" s="1" t="str">
        <f t="shared" si="19"/>
        <v>4149621663.01</v>
      </c>
      <c r="C443" s="1" t="s">
        <v>999</v>
      </c>
      <c r="D443" s="1" t="s">
        <v>33</v>
      </c>
      <c r="E443" s="1" t="s">
        <v>1000</v>
      </c>
      <c r="F443" s="1">
        <f t="shared" si="20"/>
        <v>1</v>
      </c>
    </row>
    <row r="444" spans="1:6" x14ac:dyDescent="0.25">
      <c r="A444" s="1" t="str">
        <f t="shared" si="18"/>
        <v>Zamboj Michal</v>
      </c>
      <c r="B444" s="1" t="str">
        <f t="shared" si="19"/>
        <v>4120381290.09</v>
      </c>
      <c r="C444" s="1" t="s">
        <v>1001</v>
      </c>
      <c r="D444" s="1" t="s">
        <v>80</v>
      </c>
      <c r="E444" s="1" t="s">
        <v>1002</v>
      </c>
      <c r="F444" s="1">
        <f t="shared" si="20"/>
        <v>1</v>
      </c>
    </row>
    <row r="445" spans="1:6" x14ac:dyDescent="0.25">
      <c r="A445" s="1" t="str">
        <f t="shared" si="18"/>
        <v>Zawatzká Daniela</v>
      </c>
      <c r="B445" s="1" t="str">
        <f t="shared" si="19"/>
        <v>4149627303.01</v>
      </c>
      <c r="C445" s="1" t="s">
        <v>1003</v>
      </c>
      <c r="D445" s="1" t="s">
        <v>660</v>
      </c>
      <c r="E445" s="1" t="s">
        <v>1004</v>
      </c>
      <c r="F445" s="1">
        <f t="shared" si="20"/>
        <v>1</v>
      </c>
    </row>
    <row r="446" spans="1:6" x14ac:dyDescent="0.25">
      <c r="A446" s="1" t="str">
        <f t="shared" si="18"/>
        <v>Zdichynec Jan</v>
      </c>
      <c r="B446" s="1" t="str">
        <f t="shared" si="19"/>
        <v>4129508684.05</v>
      </c>
      <c r="C446" s="1" t="s">
        <v>1005</v>
      </c>
      <c r="D446" s="1" t="s">
        <v>11</v>
      </c>
      <c r="E446" s="1" t="s">
        <v>1006</v>
      </c>
      <c r="F446" s="1">
        <f t="shared" si="20"/>
        <v>1</v>
      </c>
    </row>
    <row r="447" spans="1:6" x14ac:dyDescent="0.25">
      <c r="A447" s="1" t="str">
        <f t="shared" si="18"/>
        <v>Zelenka Martin</v>
      </c>
      <c r="B447" s="1" t="str">
        <f t="shared" si="19"/>
        <v>4168270711.03</v>
      </c>
      <c r="C447" s="1" t="s">
        <v>1007</v>
      </c>
      <c r="D447" s="1" t="s">
        <v>44</v>
      </c>
      <c r="E447" s="1" t="s">
        <v>1008</v>
      </c>
      <c r="F447" s="1">
        <f t="shared" si="20"/>
        <v>1</v>
      </c>
    </row>
    <row r="448" spans="1:6" x14ac:dyDescent="0.25">
      <c r="A448" s="1" t="str">
        <f t="shared" si="18"/>
        <v>Zelinková Anna</v>
      </c>
      <c r="B448" s="1" t="str">
        <f t="shared" si="19"/>
        <v>4117576611.05</v>
      </c>
      <c r="C448" s="1" t="s">
        <v>1009</v>
      </c>
      <c r="D448" s="1" t="s">
        <v>205</v>
      </c>
      <c r="E448" s="1" t="s">
        <v>1010</v>
      </c>
      <c r="F448" s="1">
        <f t="shared" si="20"/>
        <v>1</v>
      </c>
    </row>
    <row r="449" spans="1:6" x14ac:dyDescent="0.25">
      <c r="A449" s="1" t="str">
        <f t="shared" si="18"/>
        <v>Zeman Dalibor</v>
      </c>
      <c r="B449" s="1" t="str">
        <f t="shared" si="19"/>
        <v>4190810507.01</v>
      </c>
      <c r="C449" s="1" t="s">
        <v>1011</v>
      </c>
      <c r="D449" s="1" t="s">
        <v>1012</v>
      </c>
      <c r="E449" s="1" t="s">
        <v>1013</v>
      </c>
      <c r="F449" s="1">
        <f t="shared" si="20"/>
        <v>1</v>
      </c>
    </row>
    <row r="450" spans="1:6" x14ac:dyDescent="0.25">
      <c r="A450" s="1" t="str">
        <f t="shared" si="18"/>
        <v>Zemanová Monika</v>
      </c>
      <c r="B450" s="1" t="str">
        <f t="shared" si="19"/>
        <v>4193050115.02</v>
      </c>
      <c r="C450" s="1" t="s">
        <v>1014</v>
      </c>
      <c r="D450" s="1" t="s">
        <v>293</v>
      </c>
      <c r="E450" s="1" t="s">
        <v>1015</v>
      </c>
      <c r="F450" s="1">
        <f t="shared" si="20"/>
        <v>1</v>
      </c>
    </row>
    <row r="451" spans="1:6" x14ac:dyDescent="0.25">
      <c r="A451" s="1" t="str">
        <f t="shared" ref="A451:A457" si="21">C451&amp;" "&amp;D451</f>
        <v>Zemanová Blanka</v>
      </c>
      <c r="B451" s="1" t="str">
        <f t="shared" ref="B451:B457" si="22">IF(F451=1,E451,"Nejednoznačné")</f>
        <v>4121860428.10</v>
      </c>
      <c r="C451" s="1" t="s">
        <v>1014</v>
      </c>
      <c r="D451" s="1" t="s">
        <v>187</v>
      </c>
      <c r="E451" s="1" t="s">
        <v>1016</v>
      </c>
      <c r="F451" s="1">
        <f t="shared" ref="F451:F457" si="23">COUNTIF(A:A,A451)</f>
        <v>1</v>
      </c>
    </row>
    <row r="452" spans="1:6" x14ac:dyDescent="0.25">
      <c r="A452" s="1" t="str">
        <f t="shared" si="21"/>
        <v>Zemková Jaroslava</v>
      </c>
      <c r="B452" s="1" t="str">
        <f t="shared" si="22"/>
        <v>4134441442.01</v>
      </c>
      <c r="C452" s="1" t="s">
        <v>1017</v>
      </c>
      <c r="D452" s="1" t="s">
        <v>127</v>
      </c>
      <c r="E452" s="1" t="s">
        <v>1018</v>
      </c>
      <c r="F452" s="1">
        <f t="shared" si="23"/>
        <v>1</v>
      </c>
    </row>
    <row r="453" spans="1:6" x14ac:dyDescent="0.25">
      <c r="A453" s="1" t="str">
        <f t="shared" si="21"/>
        <v>Zicha Zbyněk</v>
      </c>
      <c r="B453" s="1" t="str">
        <f t="shared" si="22"/>
        <v>4143123663.38</v>
      </c>
      <c r="C453" s="1" t="s">
        <v>1019</v>
      </c>
      <c r="D453" s="1" t="s">
        <v>625</v>
      </c>
      <c r="E453" s="1" t="s">
        <v>1020</v>
      </c>
      <c r="F453" s="1">
        <f t="shared" si="23"/>
        <v>1</v>
      </c>
    </row>
    <row r="454" spans="1:6" x14ac:dyDescent="0.25">
      <c r="A454" s="1" t="str">
        <f t="shared" si="21"/>
        <v>Zukal Matouš</v>
      </c>
      <c r="B454" s="1" t="str">
        <f t="shared" si="22"/>
        <v>4138500557.01</v>
      </c>
      <c r="C454" s="1" t="s">
        <v>1021</v>
      </c>
      <c r="D454" s="1" t="s">
        <v>1022</v>
      </c>
      <c r="E454" s="1" t="s">
        <v>1023</v>
      </c>
      <c r="F454" s="1">
        <f t="shared" si="23"/>
        <v>1</v>
      </c>
    </row>
    <row r="455" spans="1:6" x14ac:dyDescent="0.25">
      <c r="A455" s="1" t="str">
        <f t="shared" si="21"/>
        <v>Zvírotský Michal</v>
      </c>
      <c r="B455" s="1" t="str">
        <f t="shared" si="22"/>
        <v>4185558287.01</v>
      </c>
      <c r="C455" s="1" t="s">
        <v>1024</v>
      </c>
      <c r="D455" s="1" t="s">
        <v>80</v>
      </c>
      <c r="E455" s="1" t="s">
        <v>1025</v>
      </c>
      <c r="F455" s="1">
        <f t="shared" si="23"/>
        <v>1</v>
      </c>
    </row>
    <row r="456" spans="1:6" x14ac:dyDescent="0.25">
      <c r="A456" s="1" t="str">
        <f t="shared" si="21"/>
        <v>Ženíšek Jakub</v>
      </c>
      <c r="B456" s="1" t="str">
        <f t="shared" si="22"/>
        <v>4130577278.11</v>
      </c>
      <c r="C456" s="1" t="s">
        <v>1026</v>
      </c>
      <c r="D456" s="1" t="s">
        <v>412</v>
      </c>
      <c r="E456" s="1" t="s">
        <v>1027</v>
      </c>
      <c r="F456" s="1">
        <f t="shared" si="23"/>
        <v>1</v>
      </c>
    </row>
    <row r="457" spans="1:6" x14ac:dyDescent="0.25">
      <c r="A457" s="1" t="str">
        <f t="shared" si="21"/>
        <v>Žižková Eva</v>
      </c>
      <c r="B457" s="1" t="str">
        <f t="shared" si="22"/>
        <v>4117806924.03</v>
      </c>
      <c r="C457" s="1" t="s">
        <v>1028</v>
      </c>
      <c r="D457" s="1" t="s">
        <v>29</v>
      </c>
      <c r="E457" s="1" t="s">
        <v>1029</v>
      </c>
      <c r="F457" s="1">
        <f t="shared" si="23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2"/>
  <sheetViews>
    <sheetView tabSelected="1" topLeftCell="A10" zoomScaleNormal="100" workbookViewId="0">
      <selection activeCell="B4" sqref="B4"/>
    </sheetView>
  </sheetViews>
  <sheetFormatPr defaultRowHeight="12.75" x14ac:dyDescent="0.2"/>
  <cols>
    <col min="1" max="1" width="2.85546875" customWidth="1"/>
    <col min="2" max="2" width="60.85546875" customWidth="1"/>
    <col min="3" max="3" width="20.140625" customWidth="1"/>
    <col min="4" max="4" width="16.85546875" customWidth="1"/>
  </cols>
  <sheetData>
    <row r="1" spans="1:4" ht="24.95" customHeight="1" x14ac:dyDescent="0.25">
      <c r="A1" s="13"/>
      <c r="B1" s="16" t="s">
        <v>1056</v>
      </c>
      <c r="C1" s="2" t="s">
        <v>1058</v>
      </c>
    </row>
    <row r="2" spans="1:4" ht="24.95" customHeight="1" x14ac:dyDescent="0.25">
      <c r="A2" s="20" t="s">
        <v>1030</v>
      </c>
      <c r="B2" s="17"/>
      <c r="C2" s="3"/>
    </row>
    <row r="3" spans="1:4" ht="24.95" customHeight="1" x14ac:dyDescent="0.2">
      <c r="A3" s="12"/>
      <c r="B3" s="14" t="s">
        <v>1057</v>
      </c>
      <c r="C3" s="15" t="s">
        <v>1031</v>
      </c>
      <c r="D3" t="s">
        <v>1032</v>
      </c>
    </row>
    <row r="4" spans="1:4" ht="17.100000000000001" customHeight="1" x14ac:dyDescent="0.2">
      <c r="A4" s="10" t="s">
        <v>1041</v>
      </c>
      <c r="B4" s="4"/>
      <c r="C4" s="22"/>
      <c r="D4" t="str">
        <f>IF(_xlfn.XLOOKUP(B4,PV!A:A,PV!B:B,"Nemá smlouvu")=0,"",_xlfn.XLOOKUP(B4,PV!A:A,PV!B:B,"Nemá smlouvu"))</f>
        <v/>
      </c>
    </row>
    <row r="5" spans="1:4" ht="17.100000000000001" customHeight="1" x14ac:dyDescent="0.2">
      <c r="A5" s="10" t="s">
        <v>1042</v>
      </c>
      <c r="B5" s="4"/>
      <c r="C5" s="22"/>
      <c r="D5" t="str">
        <f>IF(_xlfn.XLOOKUP(B5,PV!A:A,PV!B:B,"Nemá smlouvu")=0,"",_xlfn.XLOOKUP(B5,PV!A:A,PV!B:B,"Nemá smlouvu"))</f>
        <v/>
      </c>
    </row>
    <row r="6" spans="1:4" ht="17.100000000000001" customHeight="1" x14ac:dyDescent="0.2">
      <c r="A6" s="10" t="s">
        <v>1043</v>
      </c>
      <c r="B6" s="4"/>
      <c r="C6" s="22"/>
      <c r="D6" t="str">
        <f>IF(_xlfn.XLOOKUP(B6,PV!A:A,PV!B:B,"Nemá smlouvu")=0,"",_xlfn.XLOOKUP(B6,PV!A:A,PV!B:B,"Nemá smlouvu"))</f>
        <v/>
      </c>
    </row>
    <row r="7" spans="1:4" ht="17.100000000000001" customHeight="1" x14ac:dyDescent="0.2">
      <c r="A7" s="10" t="s">
        <v>1044</v>
      </c>
      <c r="B7" s="4"/>
      <c r="C7" s="22"/>
      <c r="D7" s="19" t="str">
        <f>IF(_xlfn.XLOOKUP(B7,PV!A:A,PV!B:B,"Nemá smlouvu")=0,"",_xlfn.XLOOKUP(B7,PV!A:A,PV!B:B,"Nemá smlouvu"))</f>
        <v/>
      </c>
    </row>
    <row r="8" spans="1:4" ht="17.25" customHeight="1" x14ac:dyDescent="0.2">
      <c r="A8" s="10" t="s">
        <v>1045</v>
      </c>
      <c r="B8" s="4"/>
      <c r="C8" s="22"/>
      <c r="D8" t="str">
        <f>IF(_xlfn.XLOOKUP(B8,PV!A:A,PV!B:B,"Nemá smlouvu")=0,"",_xlfn.XLOOKUP(B8,PV!A:A,PV!B:B,"Nemá smlouvu"))</f>
        <v/>
      </c>
    </row>
    <row r="9" spans="1:4" ht="17.25" customHeight="1" x14ac:dyDescent="0.2">
      <c r="A9" s="10" t="s">
        <v>1046</v>
      </c>
      <c r="B9" s="4"/>
      <c r="C9" s="22"/>
      <c r="D9" t="str">
        <f>IF(_xlfn.XLOOKUP(B9,PV!A:A,PV!B:B,"Nemá smlouvu")=0,"",_xlfn.XLOOKUP(B9,PV!A:A,PV!B:B,"Nemá smlouvu"))</f>
        <v/>
      </c>
    </row>
    <row r="10" spans="1:4" ht="17.25" customHeight="1" x14ac:dyDescent="0.2">
      <c r="A10" s="10" t="s">
        <v>1047</v>
      </c>
      <c r="B10" s="4"/>
      <c r="C10" s="22"/>
      <c r="D10" s="19" t="str">
        <f>IF(_xlfn.XLOOKUP(B10,PV!A:A,PV!B:B,"Nemá smlouvu")=0,"",_xlfn.XLOOKUP(B10,PV!A:A,PV!B:B,"Nemá smlouvu"))</f>
        <v/>
      </c>
    </row>
    <row r="11" spans="1:4" ht="17.25" customHeight="1" x14ac:dyDescent="0.2">
      <c r="A11" s="10" t="s">
        <v>1048</v>
      </c>
      <c r="B11" s="4"/>
      <c r="C11" s="22"/>
      <c r="D11" t="str">
        <f>IF(_xlfn.XLOOKUP(B11,PV!A:A,PV!B:B,"Nemá smlouvu")=0,"",_xlfn.XLOOKUP(B11,PV!A:A,PV!B:B,"Nemá smlouvu"))</f>
        <v/>
      </c>
    </row>
    <row r="12" spans="1:4" ht="17.25" customHeight="1" x14ac:dyDescent="0.2">
      <c r="A12" s="10" t="s">
        <v>1049</v>
      </c>
      <c r="B12" s="4"/>
      <c r="C12" s="22"/>
      <c r="D12" t="str">
        <f>IF(_xlfn.XLOOKUP(B12,PV!A:A,PV!B:B,"Nemá smlouvu")=0,"",_xlfn.XLOOKUP(B12,PV!A:A,PV!B:B,"Nemá smlouvu"))</f>
        <v/>
      </c>
    </row>
    <row r="13" spans="1:4" ht="17.25" customHeight="1" x14ac:dyDescent="0.2">
      <c r="A13" s="10" t="s">
        <v>1050</v>
      </c>
      <c r="B13" s="4"/>
      <c r="C13" s="22"/>
      <c r="D13" t="str">
        <f>IF(_xlfn.XLOOKUP(B13,PV!A:A,PV!B:B,"Nemá smlouvu")=0,"",_xlfn.XLOOKUP(B13,PV!A:A,PV!B:B,"Nemá smlouvu"))</f>
        <v/>
      </c>
    </row>
    <row r="14" spans="1:4" ht="17.25" customHeight="1" x14ac:dyDescent="0.2">
      <c r="A14" s="10" t="s">
        <v>1051</v>
      </c>
      <c r="B14" s="4"/>
      <c r="C14" s="22"/>
      <c r="D14" t="str">
        <f>IF(_xlfn.XLOOKUP(B14,PV!A:A,PV!B:B,"Nemá smlouvu")=0,"",_xlfn.XLOOKUP(B14,PV!A:A,PV!B:B,"Nemá smlouvu"))</f>
        <v/>
      </c>
    </row>
    <row r="15" spans="1:4" ht="17.25" customHeight="1" x14ac:dyDescent="0.2">
      <c r="A15" s="10" t="s">
        <v>1052</v>
      </c>
      <c r="B15" s="4"/>
      <c r="C15" s="22"/>
      <c r="D15" t="str">
        <f>IF(_xlfn.XLOOKUP(B15,PV!A:A,PV!B:B,"Nemá smlouvu")=0,"",_xlfn.XLOOKUP(B15,PV!A:A,PV!B:B,"Nemá smlouvu"))</f>
        <v/>
      </c>
    </row>
    <row r="16" spans="1:4" ht="17.25" customHeight="1" x14ac:dyDescent="0.2">
      <c r="A16" s="10" t="s">
        <v>1053</v>
      </c>
      <c r="B16" s="4"/>
      <c r="C16" s="22"/>
      <c r="D16" t="str">
        <f>IF(_xlfn.XLOOKUP(B16,PV!A:A,PV!B:B,"Nemá smlouvu")=0,"",_xlfn.XLOOKUP(B16,PV!A:A,PV!B:B,"Nemá smlouvu"))</f>
        <v/>
      </c>
    </row>
    <row r="17" spans="1:4" ht="17.25" customHeight="1" x14ac:dyDescent="0.2">
      <c r="A17" s="10" t="s">
        <v>1054</v>
      </c>
      <c r="B17" s="4"/>
      <c r="C17" s="22"/>
      <c r="D17" t="str">
        <f>IF(_xlfn.XLOOKUP(B17,PV!A:A,PV!B:B,"Nemá smlouvu")=0,"",_xlfn.XLOOKUP(B17,PV!A:A,PV!B:B,"Nemá smlouvu"))</f>
        <v/>
      </c>
    </row>
    <row r="18" spans="1:4" ht="17.25" customHeight="1" x14ac:dyDescent="0.2">
      <c r="A18" s="10" t="s">
        <v>1055</v>
      </c>
      <c r="B18" s="4"/>
      <c r="C18" s="22"/>
      <c r="D18" t="str">
        <f>IF(_xlfn.XLOOKUP(B18,PV!A:A,PV!B:B,"Nemá smlouvu")=0,"",_xlfn.XLOOKUP(B18,PV!A:A,PV!B:B,"Nemá smlouvu"))</f>
        <v/>
      </c>
    </row>
    <row r="19" spans="1:4" ht="24.95" customHeight="1" x14ac:dyDescent="0.25">
      <c r="A19" s="13"/>
      <c r="B19" s="18" t="s">
        <v>1033</v>
      </c>
      <c r="C19" s="5">
        <f>SUM(C3:C18)</f>
        <v>0</v>
      </c>
    </row>
    <row r="20" spans="1:4" ht="24.95" customHeight="1" x14ac:dyDescent="0.2">
      <c r="A20" s="21" t="s">
        <v>1034</v>
      </c>
      <c r="B20" s="9"/>
      <c r="C20" s="6"/>
    </row>
    <row r="21" spans="1:4" ht="24.6" customHeight="1" x14ac:dyDescent="0.2">
      <c r="A21" s="13"/>
      <c r="B21" s="9"/>
      <c r="C21" s="6"/>
    </row>
    <row r="22" spans="1:4" ht="22.5" customHeight="1" x14ac:dyDescent="0.2">
      <c r="B22" s="11"/>
      <c r="C22" s="11"/>
    </row>
    <row r="23" spans="1:4" ht="24.95" customHeight="1" x14ac:dyDescent="0.25">
      <c r="B23" s="7" t="s">
        <v>1038</v>
      </c>
      <c r="C23" s="4"/>
    </row>
    <row r="24" spans="1:4" ht="24.95" customHeight="1" x14ac:dyDescent="0.2">
      <c r="B24" s="10" t="s">
        <v>1061</v>
      </c>
      <c r="C24" s="4"/>
    </row>
    <row r="25" spans="1:4" ht="24.95" customHeight="1" x14ac:dyDescent="0.2">
      <c r="B25" s="10" t="s">
        <v>1060</v>
      </c>
      <c r="C25" s="4"/>
    </row>
    <row r="26" spans="1:4" ht="24.6" customHeight="1" x14ac:dyDescent="0.2">
      <c r="B26" s="8"/>
      <c r="C26" s="8"/>
    </row>
    <row r="27" spans="1:4" ht="24.95" customHeight="1" x14ac:dyDescent="0.2">
      <c r="B27" s="23" t="s">
        <v>1059</v>
      </c>
      <c r="C27" s="23"/>
    </row>
    <row r="28" spans="1:4" ht="24.95" customHeight="1" x14ac:dyDescent="0.2">
      <c r="B28" s="24" t="s">
        <v>1040</v>
      </c>
      <c r="C28" s="24"/>
    </row>
    <row r="29" spans="1:4" ht="33.6" customHeight="1" x14ac:dyDescent="0.2">
      <c r="B29" s="23" t="s">
        <v>1035</v>
      </c>
      <c r="C29" s="23"/>
    </row>
    <row r="30" spans="1:4" ht="24" customHeight="1" x14ac:dyDescent="0.2">
      <c r="B30" s="23" t="s">
        <v>1036</v>
      </c>
      <c r="C30" s="23"/>
    </row>
    <row r="31" spans="1:4" ht="48.95" customHeight="1" x14ac:dyDescent="0.2">
      <c r="B31" s="8" t="s">
        <v>1037</v>
      </c>
      <c r="C31" s="8"/>
    </row>
    <row r="32" spans="1:4" ht="14.25" x14ac:dyDescent="0.2">
      <c r="B32" s="8" t="s">
        <v>1039</v>
      </c>
      <c r="C32" s="8"/>
    </row>
  </sheetData>
  <sortState xmlns:xlrd2="http://schemas.microsoft.com/office/spreadsheetml/2017/richdata2" ref="B4:B12">
    <sortCondition ref="B4:B12"/>
  </sortState>
  <mergeCells count="4">
    <mergeCell ref="B30:C30"/>
    <mergeCell ref="B27:C27"/>
    <mergeCell ref="B28:C28"/>
    <mergeCell ref="B29:C29"/>
  </mergeCells>
  <phoneticPr fontId="5" type="noConversion"/>
  <dataValidations xWindow="291" yWindow="611" count="1">
    <dataValidation type="list" errorStyle="warning" allowBlank="1" showInputMessage="1" showErrorMessage="1" errorTitle="Pozor" error="Není v seznamu zaměstnanců." promptTitle="Výběr" prompt="Zadejte jméno, nebo vyberte ze seznamu" sqref="B4:B18" xr:uid="{00000000-0002-0000-0100-000000000000}">
      <formula1>PV</formula1>
    </dataValidation>
  </dataValidations>
  <pageMargins left="0.78740157499999996" right="0.78740157499999996" top="0.984251969" bottom="0.984251969" header="0.4921259845" footer="0.4921259845"/>
  <pageSetup paperSize="9" orientation="portrait" horizontalDpi="4294967294" r:id="rId1"/>
  <headerFooter alignWithMargins="0">
    <oddFooter xml:space="preserve">&amp;R&amp;8vzor190525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2f12e01-a822-4ee5-a713-7d9b401e6b63" xsi:nil="true"/>
    <lcf76f155ced4ddcb4097134ff3c332f xmlns="800e3cf0-1921-49d0-a3cd-4e7c16957ce4">
      <Terms xmlns="http://schemas.microsoft.com/office/infopath/2007/PartnerControls"/>
    </lcf76f155ced4ddcb4097134ff3c332f>
    <POZN_x00c1_MKY xmlns="800e3cf0-1921-49d0-a3cd-4e7c16957ce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F7F148D1A83444FB79491776BDF5376" ma:contentTypeVersion="15" ma:contentTypeDescription="Vytvoří nový dokument" ma:contentTypeScope="" ma:versionID="d8434471da681b512cf42caf7857d221">
  <xsd:schema xmlns:xsd="http://www.w3.org/2001/XMLSchema" xmlns:xs="http://www.w3.org/2001/XMLSchema" xmlns:p="http://schemas.microsoft.com/office/2006/metadata/properties" xmlns:ns2="800e3cf0-1921-49d0-a3cd-4e7c16957ce4" xmlns:ns3="62f12e01-a822-4ee5-a713-7d9b401e6b63" targetNamespace="http://schemas.microsoft.com/office/2006/metadata/properties" ma:root="true" ma:fieldsID="d3110cb612000017f2abab34bde9bbb7" ns2:_="" ns3:_="">
    <xsd:import namespace="800e3cf0-1921-49d0-a3cd-4e7c16957ce4"/>
    <xsd:import namespace="62f12e01-a822-4ee5-a713-7d9b401e6b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SearchProperties" minOccurs="0"/>
                <xsd:element ref="ns2:POZN_x00c1_MK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0e3cf0-1921-49d0-a3cd-4e7c16957c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Značky obrázků" ma:readOnly="false" ma:fieldId="{5cf76f15-5ced-4ddc-b409-7134ff3c332f}" ma:taxonomyMulti="true" ma:sspId="ede2c221-80ea-42f2-a6ce-7f19966b5d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OZN_x00c1_MKY" ma:index="22" nillable="true" ma:displayName="POZNÁMKY" ma:format="Dropdown" ma:internalName="POZN_x00c1_MKY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f12e01-a822-4ee5-a713-7d9b401e6b6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1d45bcd-87b6-40cc-a7bb-192ce85aa03f}" ma:internalName="TaxCatchAll" ma:showField="CatchAllData" ma:web="62f12e01-a822-4ee5-a713-7d9b401e6b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51B59C-530F-42FF-91BA-19A13F0DB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F9614A-4683-48AC-BF94-CAF502127D8C}">
  <ds:schemaRefs>
    <ds:schemaRef ds:uri="http://schemas.microsoft.com/office/2006/metadata/properties"/>
    <ds:schemaRef ds:uri="http://schemas.microsoft.com/office/infopath/2007/PartnerControls"/>
    <ds:schemaRef ds:uri="62f12e01-a822-4ee5-a713-7d9b401e6b63"/>
    <ds:schemaRef ds:uri="800e3cf0-1921-49d0-a3cd-4e7c16957ce4"/>
  </ds:schemaRefs>
</ds:datastoreItem>
</file>

<file path=customXml/itemProps3.xml><?xml version="1.0" encoding="utf-8"?>
<ds:datastoreItem xmlns:ds="http://schemas.openxmlformats.org/officeDocument/2006/customXml" ds:itemID="{743B49CF-FB0E-4A68-8FC8-552382D459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0e3cf0-1921-49d0-a3cd-4e7c16957ce4"/>
    <ds:schemaRef ds:uri="62f12e01-a822-4ee5-a713-7d9b401e6b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PV</vt:lpstr>
      <vt:lpstr>Pokyn k výplatě odměn</vt:lpstr>
      <vt:lpstr>'Pokyn k výplatě odměn'!Oblast_tisku</vt:lpstr>
      <vt:lpstr>PV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Antonín Jančařík</dc:creator>
  <cp:keywords/>
  <dc:description/>
  <cp:lastModifiedBy>Ivana Kočová</cp:lastModifiedBy>
  <cp:revision/>
  <cp:lastPrinted>2025-05-15T16:17:11Z</cp:lastPrinted>
  <dcterms:created xsi:type="dcterms:W3CDTF">2024-12-02T22:27:16Z</dcterms:created>
  <dcterms:modified xsi:type="dcterms:W3CDTF">2025-05-18T08:44:57Z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0x0101005F7F148D1A83444FB79491776BDF5376</vt:lpwstr>
  </property>
  <property fmtid="{D5CDD505-2E9C-101B-9397-08002B2CF9AE}" pid="3" name="MediaServiceImageTags">
    <vt:lpwstr/>
  </property>
</Properties>
</file>